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DSZ\EX_SEC_STATISTICS\BOP\ПРЯМІ ІНВЕСТИЦІЇ\1_ПУБЛІКАЦІЯ\ПУБЛІКАЦІЯ 2025\сайт_15.01.2026\"/>
    </mc:Choice>
  </mc:AlternateContent>
  <bookViews>
    <workbookView xWindow="0" yWindow="0" windowWidth="20496" windowHeight="7620"/>
  </bookViews>
  <sheets>
    <sheet name="Contents" sheetId="2" r:id="rId1"/>
    <sheet name="Vinnytsya" sheetId="1" r:id="rId2"/>
    <sheet name="Volyn" sheetId="7" r:id="rId3"/>
    <sheet name="Dnipropetrovsk" sheetId="6" r:id="rId4"/>
    <sheet name="Donetsk" sheetId="8" r:id="rId5"/>
    <sheet name="Zhytomyr" sheetId="5" r:id="rId6"/>
    <sheet name="Zakarpattya" sheetId="4" r:id="rId7"/>
    <sheet name="Zaporizhzhya" sheetId="17" r:id="rId8"/>
    <sheet name="Ivano-Frankivsk" sheetId="16" r:id="rId9"/>
    <sheet name="Kyiv" sheetId="14" r:id="rId10"/>
    <sheet name="Kirovohrad" sheetId="13" r:id="rId11"/>
    <sheet name="Luhansk" sheetId="12" r:id="rId12"/>
    <sheet name="Lviv" sheetId="11" r:id="rId13"/>
    <sheet name="Mykolayiv" sheetId="10" r:id="rId14"/>
    <sheet name="Odesa" sheetId="9" r:id="rId15"/>
    <sheet name="Poltava" sheetId="23" r:id="rId16"/>
    <sheet name="Rivne" sheetId="22" r:id="rId17"/>
    <sheet name="Sumy" sheetId="29" r:id="rId18"/>
    <sheet name="Ternopil" sheetId="21" r:id="rId19"/>
    <sheet name="Kharkiv" sheetId="20" r:id="rId20"/>
    <sheet name="Kherson" sheetId="19" r:id="rId21"/>
    <sheet name="Khmelnytskiy" sheetId="18" r:id="rId22"/>
    <sheet name="Cherkasy" sheetId="25" r:id="rId23"/>
    <sheet name="Chernivtsi" sheetId="28" r:id="rId24"/>
    <sheet name="Chernihiv" sheetId="27" r:id="rId25"/>
    <sheet name="City of Kyiv" sheetId="26" r:id="rId26"/>
  </sheets>
  <definedNames>
    <definedName name="_xlnm.Print_Area" localSheetId="22">Cherkasy!$A$2:$AC$30</definedName>
    <definedName name="_xlnm.Print_Area" localSheetId="24">Chernihiv!$A$2:$AC$30</definedName>
    <definedName name="_xlnm.Print_Area" localSheetId="23">Chernivtsi!$A$2:$AC$30</definedName>
    <definedName name="_xlnm.Print_Area" localSheetId="25">'City of Kyiv'!$A$2:$AC$30</definedName>
    <definedName name="_xlnm.Print_Area" localSheetId="3">Dnipropetrovsk!$A$2:$AC$30</definedName>
    <definedName name="_xlnm.Print_Area" localSheetId="4">Donetsk!$A$2:$N$30</definedName>
    <definedName name="_xlnm.Print_Area" localSheetId="8">'Ivano-Frankivsk'!$A$2:$AC$30</definedName>
    <definedName name="_xlnm.Print_Area" localSheetId="19">Kharkiv!$A$2:$AC$30</definedName>
    <definedName name="_xlnm.Print_Area" localSheetId="20">Kherson!$A$2:$N$28</definedName>
    <definedName name="_xlnm.Print_Area" localSheetId="21">Khmelnytskiy!$A$2:$AC$30</definedName>
    <definedName name="_xlnm.Print_Area" localSheetId="10">Kirovohrad!$A$2:$AC$30</definedName>
    <definedName name="_xlnm.Print_Area" localSheetId="9">Kyiv!$A$2:$AC$30</definedName>
    <definedName name="_xlnm.Print_Area" localSheetId="11">Luhansk!$A$2:$N$29</definedName>
    <definedName name="_xlnm.Print_Area" localSheetId="12">Lviv!$A$2:$AC$30</definedName>
    <definedName name="_xlnm.Print_Area" localSheetId="13">Mykolayiv!$A$2:$AC$30</definedName>
    <definedName name="_xlnm.Print_Area" localSheetId="14">Odesa!$A$2:$AC$30</definedName>
    <definedName name="_xlnm.Print_Area" localSheetId="15">Poltava!$A$2:$AC$30</definedName>
    <definedName name="_xlnm.Print_Area" localSheetId="16">Rivne!$A$2:$AC$30</definedName>
    <definedName name="_xlnm.Print_Area" localSheetId="17">Sumy!$A$2:$AC$30</definedName>
    <definedName name="_xlnm.Print_Area" localSheetId="18">Ternopil!$A$2:$AC$30</definedName>
    <definedName name="_xlnm.Print_Area" localSheetId="1">Vinnytsya!$A$2:$AC$30</definedName>
    <definedName name="_xlnm.Print_Area" localSheetId="2">Volyn!$A$2:$AC$30</definedName>
    <definedName name="_xlnm.Print_Area" localSheetId="6">Zakarpattya!$A$2:$AC$30</definedName>
    <definedName name="_xlnm.Print_Area" localSheetId="7">Zaporizhzhya!$A$2:$AC$30</definedName>
    <definedName name="_xlnm.Print_Area" localSheetId="5">Zhytomyr!$A$2:$AC$30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8" i="14" l="1"/>
  <c r="E8" i="14"/>
  <c r="D8" i="14"/>
  <c r="C8" i="14"/>
</calcChain>
</file>

<file path=xl/sharedStrings.xml><?xml version="1.0" encoding="utf-8"?>
<sst xmlns="http://schemas.openxmlformats.org/spreadsheetml/2006/main" count="4032" uniqueCount="126">
  <si>
    <t xml:space="preserve">A </t>
  </si>
  <si>
    <t xml:space="preserve">B </t>
  </si>
  <si>
    <t xml:space="preserve">C </t>
  </si>
  <si>
    <t xml:space="preserve">D </t>
  </si>
  <si>
    <t xml:space="preserve">E </t>
  </si>
  <si>
    <t xml:space="preserve">F </t>
  </si>
  <si>
    <t xml:space="preserve">G </t>
  </si>
  <si>
    <t xml:space="preserve">H </t>
  </si>
  <si>
    <t xml:space="preserve">I </t>
  </si>
  <si>
    <t xml:space="preserve">J </t>
  </si>
  <si>
    <t xml:space="preserve">K </t>
  </si>
  <si>
    <t xml:space="preserve">L </t>
  </si>
  <si>
    <t xml:space="preserve">M </t>
  </si>
  <si>
    <t xml:space="preserve">N </t>
  </si>
  <si>
    <t xml:space="preserve">Q </t>
  </si>
  <si>
    <t xml:space="preserve">R </t>
  </si>
  <si>
    <t xml:space="preserve">S </t>
  </si>
  <si>
    <t xml:space="preserve">P </t>
  </si>
  <si>
    <t>B+C+D+E</t>
  </si>
  <si>
    <t>O</t>
  </si>
  <si>
    <t>*</t>
  </si>
  <si>
    <t>Kyiv</t>
  </si>
  <si>
    <t>to title</t>
  </si>
  <si>
    <t>Direct investment in Ukraine 
(Equity and investment fund shares)</t>
  </si>
  <si>
    <t>Type of Ecnomic Activity</t>
  </si>
  <si>
    <t>Total by Types of Ecnomic Activity</t>
  </si>
  <si>
    <t>Agriculture, forestry and fishing</t>
  </si>
  <si>
    <t>Industry</t>
  </si>
  <si>
    <t>Mining and quarrying</t>
  </si>
  <si>
    <t>Manufacturing</t>
  </si>
  <si>
    <t>Electricity, gas, steam and air-conditioning supply</t>
  </si>
  <si>
    <t>Water supply, sewerage, waste management and remediation</t>
  </si>
  <si>
    <t>Construction</t>
  </si>
  <si>
    <t>Wholesale and retail trade; repair of vehicles and motorcycles</t>
  </si>
  <si>
    <t>Transportation and storage, postal and courier activities</t>
  </si>
  <si>
    <t>Accommodation and food service activities</t>
  </si>
  <si>
    <t>Information and communication</t>
  </si>
  <si>
    <t>Real estate activities</t>
  </si>
  <si>
    <t>Professional, scientific and technical activities</t>
  </si>
  <si>
    <t>Administrative and support service activities</t>
  </si>
  <si>
    <t>Human health and social work activities</t>
  </si>
  <si>
    <t>Arts, entertainment and recreation</t>
  </si>
  <si>
    <t>Other services</t>
  </si>
  <si>
    <t>Notes:</t>
  </si>
  <si>
    <t>Financial and insurance activities</t>
  </si>
  <si>
    <t>Education</t>
  </si>
  <si>
    <t>Public administration and defence, compulsory social insurance</t>
  </si>
  <si>
    <t>(quarterly data)</t>
  </si>
  <si>
    <t>million US dollars</t>
  </si>
  <si>
    <t>Vinnytsia oblast</t>
  </si>
  <si>
    <t>Volyn oblast</t>
  </si>
  <si>
    <t>Dnipropetrovsk oblast</t>
  </si>
  <si>
    <t>Donetsk oblast*</t>
  </si>
  <si>
    <t>Zhytomyr oblast</t>
  </si>
  <si>
    <t>Zakarpattia oblast</t>
  </si>
  <si>
    <t>Zaporizhzhia oblast</t>
  </si>
  <si>
    <t>Ivano-Frankivsk oblast</t>
  </si>
  <si>
    <t>Kyiv oblast</t>
  </si>
  <si>
    <t>Kirovohrad oblast</t>
  </si>
  <si>
    <t>Luhansk oblast*</t>
  </si>
  <si>
    <t>Lviv oblast</t>
  </si>
  <si>
    <t>Mykolaiv oblast</t>
  </si>
  <si>
    <t>Odesa oblast</t>
  </si>
  <si>
    <t>Poltava oblast</t>
  </si>
  <si>
    <t>Rivne oblast</t>
  </si>
  <si>
    <t>Sumy oblast</t>
  </si>
  <si>
    <t>Ternopil oblast</t>
  </si>
  <si>
    <t>Kharkiv oblast</t>
  </si>
  <si>
    <t>Kherson oblast*</t>
  </si>
  <si>
    <t>Khmelnytskyi oblast</t>
  </si>
  <si>
    <t>Cherkasy oblast</t>
  </si>
  <si>
    <t>Chernivtsi oblast</t>
  </si>
  <si>
    <t>Chernihiv oblast</t>
  </si>
  <si>
    <t xml:space="preserve">Statistical information on flows, stocks and income on direct investment instruments by Regions, Countries and Types of Economic Activity starting with data for QI 2022 will be published after the deadline for submission of statistical and financial reporting established by the Law of Ukraine  "On Protecting the Interests of Entities Submitting Reports and Other Documents Under Martial Law or in Wartime". </t>
  </si>
  <si>
    <t>Data exclude the temporarily occupied territory of Ukraine by the Russian Federation.</t>
  </si>
  <si>
    <t xml:space="preserve"> In some cases, a slight deviation between totals and sum of components is due to rounding of data during electronic data processing. </t>
  </si>
  <si>
    <t>31.03.2022 **</t>
  </si>
  <si>
    <t>30.06.2022 **</t>
  </si>
  <si>
    <t>30.09.2022 **</t>
  </si>
  <si>
    <t>31.12.2022 **</t>
  </si>
  <si>
    <r>
      <t>31.03.2023</t>
    </r>
    <r>
      <rPr>
        <b/>
        <vertAlign val="superscript"/>
        <sz val="9"/>
        <rFont val="Arial"/>
        <family val="2"/>
        <charset val="204"/>
      </rPr>
      <t xml:space="preserve"> **</t>
    </r>
  </si>
  <si>
    <t>30.06.2023 **</t>
  </si>
  <si>
    <r>
      <t>30.09.2023</t>
    </r>
    <r>
      <rPr>
        <b/>
        <vertAlign val="superscript"/>
        <sz val="9"/>
        <rFont val="Arial"/>
        <family val="2"/>
        <charset val="204"/>
      </rPr>
      <t xml:space="preserve"> **</t>
    </r>
  </si>
  <si>
    <r>
      <t>31.12.2023</t>
    </r>
    <r>
      <rPr>
        <b/>
        <vertAlign val="superscript"/>
        <sz val="9"/>
        <rFont val="Arial"/>
        <family val="2"/>
        <charset val="204"/>
      </rPr>
      <t xml:space="preserve"> **</t>
    </r>
  </si>
  <si>
    <r>
      <t>31.03.2024</t>
    </r>
    <r>
      <rPr>
        <b/>
        <vertAlign val="superscript"/>
        <sz val="9"/>
        <rFont val="Arial"/>
        <family val="2"/>
        <charset val="204"/>
      </rPr>
      <t xml:space="preserve"> **</t>
    </r>
  </si>
  <si>
    <t>*Data is not published in order to ensure compliance with the requirements of the Law of Ukraine On the Official Statistics regarding confidentiality of statistical information.</t>
  </si>
  <si>
    <t>** Direct investment statistics starting with data  for I`2022 was made based on available information of enterprises that provided reports, and will be updated after receiving complete information after the termination/liquidation of martial law in Ukraine.</t>
  </si>
  <si>
    <t xml:space="preserve">1. Data exclude a part of the temporarily occupied territory of the nongovernment-controlled areas of Donetsk oblast. </t>
  </si>
  <si>
    <t>** Data are included in the total volume of direct investment in Ukraine, but are not disclosed due to the low level of reporting (less than 50%).</t>
  </si>
  <si>
    <t xml:space="preserve">1. Data exclude a part of the temporarily occupied territory of the nongovernment-controlled areas of Luhansk oblast. </t>
  </si>
  <si>
    <r>
      <t>11. Direct investment (Equity and investment fund shares) in Luhansk oblast: positions by Types of Economic Activity</t>
    </r>
    <r>
      <rPr>
        <b/>
        <vertAlign val="superscript"/>
        <sz val="10"/>
        <rFont val="Arial"/>
        <family val="2"/>
        <charset val="204"/>
      </rPr>
      <t>1</t>
    </r>
  </si>
  <si>
    <t>12. Direct investment (Equity and investment fund shares) in Lviv oblast: positions by Types of Economic Activity</t>
  </si>
  <si>
    <t>13. Direct investment (Equity and investment fund shares) in Mykolaiv oblast: positions by Types of Economic Activity</t>
  </si>
  <si>
    <t>14. Direct investment (Equity and investment fund shares) in Odesa oblast: positions by Types of Economic Activity</t>
  </si>
  <si>
    <t>15. Direct investment (Equity and investment fund shares) in Poltava oblast: positions by Types of Economic Activity</t>
  </si>
  <si>
    <t>16. Direct investment (Equity and investment fund shares) in Rivne oblast: positions by Types of Economic Activity</t>
  </si>
  <si>
    <t>17. Direct investment (Equity and investment fund shares) in Sumy oblast: positions by Types of Economic Activity</t>
  </si>
  <si>
    <t>18. Direct investment (Equity and investment fund shares) in Ternopil oblast: positions by Types of Economic Activity</t>
  </si>
  <si>
    <t>19. Direct investment (Equity and investment fund shares) in Kharkiv oblast: positions by Types of Economic Activity</t>
  </si>
  <si>
    <t>20. Direct investment (Equity and investment fund shares) in Kherson oblast: positions by Types of Economic Activity</t>
  </si>
  <si>
    <t>21. Direct investment (Equity and investment fund shares) in Khmelnytskyi oblast: positions by Types of Economic Activity</t>
  </si>
  <si>
    <t>22. Direct investment (Equity and investment fund shares) in Cherkasy oblast: positions by Types of Economic Activity</t>
  </si>
  <si>
    <t>23. Direct investment (Equity and investment fund shares) in Chernivtsi oblast: positions by Types of Economic Activity</t>
  </si>
  <si>
    <t>24. Direct investment (Equity and investment fund shares) in Chernihiv oblast: positions by Types of Economic Activity</t>
  </si>
  <si>
    <t>25. Direct investment (Equity and investment fund shares) in Kyiv: positions by Types of Economic Activity</t>
  </si>
  <si>
    <t>1. Direct investment (Equity and investment fund shares) in Vinnytsia oblast: positions by Types of Economic Activity</t>
  </si>
  <si>
    <t>2. Direct investment (Equity and investment fund shares) in Volyn oblast: positions by Types of Economic Activity</t>
  </si>
  <si>
    <t>3.  Direct investment (Equity and investment fund shares) in Dnipropetrovsk oblast: positions by Types of Economic Activity</t>
  </si>
  <si>
    <r>
      <t>4. Direct investment (Equity and investment fund shares) in Donetsk oblast: positions by Types of Economic Activity</t>
    </r>
    <r>
      <rPr>
        <b/>
        <vertAlign val="superscript"/>
        <sz val="10"/>
        <rFont val="Arial"/>
        <family val="2"/>
        <charset val="204"/>
      </rPr>
      <t>1</t>
    </r>
  </si>
  <si>
    <t>5. Direct investment (Equity and investment fund shares) in Zhytomyr oblast: positions by Types of Economic Activity</t>
  </si>
  <si>
    <t>6. Direct investment (Equity and investment fund shares) in Zakarpattia oblast: positions by Types of Economic Activity</t>
  </si>
  <si>
    <t>7. Direct investment (Equity and investment fund shares) in Zaporizhzhia oblast: positions by Types of Economic Activity</t>
  </si>
  <si>
    <t>8. Direct investment (Equity and investment fund shares) in Ivano-Frankivsk oblast: positions by Types of Economic Activity</t>
  </si>
  <si>
    <t>9. Direct investment (Equity and investment fund shares) in Kyiv oblast: positions by Types of Economic Activity</t>
  </si>
  <si>
    <t>10. Direct investment (Equity and investment fund shares) in Kirovohrad oblast: positions by Types of Economic Activity</t>
  </si>
  <si>
    <t>Direct investment statistics starting with data for I`2022 was made based on available information of enterprises that provided reports, and will be updated after receiving complete information after the termination/liquidation of martial law in Ukraine.</t>
  </si>
  <si>
    <t>* Data is included in the total volume of direct investment in Ukraine, but is not disclosed due to the low level of reporting (less than 50%).</t>
  </si>
  <si>
    <r>
      <t>30.06.2024</t>
    </r>
    <r>
      <rPr>
        <b/>
        <vertAlign val="superscript"/>
        <sz val="9"/>
        <rFont val="Arial"/>
        <family val="2"/>
        <charset val="204"/>
      </rPr>
      <t xml:space="preserve"> **</t>
    </r>
  </si>
  <si>
    <r>
      <t>30.09.2024</t>
    </r>
    <r>
      <rPr>
        <b/>
        <vertAlign val="superscript"/>
        <sz val="9"/>
        <rFont val="Arial"/>
        <family val="2"/>
        <charset val="204"/>
      </rPr>
      <t xml:space="preserve"> **</t>
    </r>
  </si>
  <si>
    <t>*** Data for 31.12.2024 will be updated after receiving of final data of the annual financial statements of enterprises.</t>
  </si>
  <si>
    <t>Direct investment in Ukraine (Equity and investment fund shares)
Positions: Regions by Types of Economic Activity</t>
  </si>
  <si>
    <r>
      <t>31.03.2025</t>
    </r>
    <r>
      <rPr>
        <b/>
        <vertAlign val="superscript"/>
        <sz val="9"/>
        <rFont val="Arial"/>
        <family val="2"/>
        <charset val="204"/>
      </rPr>
      <t xml:space="preserve"> **</t>
    </r>
  </si>
  <si>
    <r>
      <t>31.12.2024</t>
    </r>
    <r>
      <rPr>
        <b/>
        <vertAlign val="superscript"/>
        <sz val="9"/>
        <rFont val="Arial"/>
        <family val="2"/>
        <charset val="204"/>
      </rPr>
      <t xml:space="preserve"> **</t>
    </r>
  </si>
  <si>
    <r>
      <t>30.06.2025</t>
    </r>
    <r>
      <rPr>
        <b/>
        <vertAlign val="superscript"/>
        <sz val="9"/>
        <rFont val="Arial"/>
        <family val="2"/>
        <charset val="204"/>
      </rPr>
      <t xml:space="preserve"> **</t>
    </r>
  </si>
  <si>
    <t>Last updated on: 15.01.2026</t>
  </si>
  <si>
    <r>
      <t>30.09.2025</t>
    </r>
    <r>
      <rPr>
        <b/>
        <vertAlign val="superscript"/>
        <sz val="9"/>
        <rFont val="Arial"/>
        <family val="2"/>
        <charset val="204"/>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</si>
</sst>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 #,##0.00_-;_-* &quot;-&quot;??_-;_-@_-"/>
    <numFmt numFmtId="164" formatCode="_-* #,##0.00_₴_-;\-* #,##0.00_₴_-;_-* &quot;-&quot;??_₴_-;_-@_-"/>
    <numFmt numFmtId="165" formatCode="0.0"/>
    <numFmt numFmtId="166" formatCode="_-* #,##0.0\ _г_р_н_._-;\-* #,##0.0\ _г_р_н_._-;_-* &quot;-&quot;??\ _г_р_н_._-;_-@_-"/>
    <numFmt numFmtId="167" formatCode="_-* #,##0.0_₴_-;\-* #,##0.0_₴_-;_-* &quot;-&quot;??_₴_-;_-@_-"/>
    <numFmt numFmtId="168" formatCode="_-* #,##0.00\ _г_р_н_._-;\-* #,##0.00\ _г_р_н_._-;_-* &quot;-&quot;??\ _г_р_н_._-;_-@_-"/>
    <numFmt numFmtId="169" formatCode="_-* #,##0.00_р_._-;\-* #,##0.00_р_._-;_-* &quot;-&quot;??_р_._-;_-@_-"/>
    <numFmt numFmtId="170" formatCode="_-* #,##0.0\ _₴_-;\-* #,##0.0\ _₴_-;_-* &quot;-&quot;?\ _₴_-;_-@_-"/>
  </numFmts>
  <fonts count="32" x14ac:knownFonts="1">
    <font>
      <sz val="11"/>
      <color theme="1"/>
      <name val="Calibri"/>
      <family val="2"/>
      <charset val="204"/>
      <scheme val="minor"/>
    </font>
    <font>
      <sz val="10"/>
      <color theme="1"/>
      <name val="Arial"/>
      <family val="2"/>
      <charset val="204"/>
    </font>
    <font>
      <u/>
      <sz val="11"/>
      <color theme="10"/>
      <name val="Calibri"/>
      <family val="2"/>
      <charset val="204"/>
      <scheme val="minor"/>
    </font>
    <font>
      <b/>
      <sz val="10"/>
      <color theme="1"/>
      <name val="Arial"/>
      <family val="2"/>
      <charset val="204"/>
    </font>
    <font>
      <u/>
      <sz val="10"/>
      <color theme="10"/>
      <name val="Arial"/>
      <family val="2"/>
      <charset val="204"/>
    </font>
    <font>
      <sz val="11"/>
      <color theme="1"/>
      <name val="Calibri"/>
      <family val="2"/>
      <charset val="204"/>
      <scheme val="minor"/>
    </font>
    <font>
      <sz val="9"/>
      <name val="Arial"/>
      <family val="2"/>
      <charset val="204"/>
    </font>
    <font>
      <b/>
      <sz val="9"/>
      <color theme="1"/>
      <name val="Arial"/>
      <family val="2"/>
      <charset val="204"/>
    </font>
    <font>
      <b/>
      <i/>
      <sz val="10"/>
      <name val="Arial"/>
      <family val="2"/>
      <charset val="204"/>
    </font>
    <font>
      <b/>
      <i/>
      <sz val="10"/>
      <color theme="1"/>
      <name val="Arial"/>
      <family val="2"/>
      <charset val="204"/>
    </font>
    <font>
      <sz val="9"/>
      <color indexed="8"/>
      <name val="Arial"/>
      <family val="2"/>
      <charset val="204"/>
    </font>
    <font>
      <sz val="10"/>
      <name val="Arial Cyr"/>
      <charset val="204"/>
    </font>
    <font>
      <u/>
      <sz val="10"/>
      <color indexed="12"/>
      <name val="Arial Cyr"/>
      <charset val="204"/>
    </font>
    <font>
      <b/>
      <sz val="9"/>
      <name val="Arial"/>
      <family val="2"/>
      <charset val="204"/>
    </font>
    <font>
      <i/>
      <sz val="9"/>
      <name val="Arial"/>
      <family val="2"/>
      <charset val="204"/>
    </font>
    <font>
      <sz val="10"/>
      <name val="Arial"/>
      <family val="2"/>
      <charset val="204"/>
    </font>
    <font>
      <b/>
      <sz val="10"/>
      <name val="Arial"/>
      <family val="2"/>
      <charset val="204"/>
    </font>
    <font>
      <b/>
      <vertAlign val="superscript"/>
      <sz val="10"/>
      <name val="Arial"/>
      <family val="2"/>
      <charset val="204"/>
    </font>
    <font>
      <sz val="9"/>
      <name val="Arial Cyr"/>
      <charset val="204"/>
    </font>
    <font>
      <sz val="11"/>
      <name val="Calibri"/>
      <family val="2"/>
      <charset val="204"/>
      <scheme val="minor"/>
    </font>
    <font>
      <sz val="8"/>
      <color indexed="8"/>
      <name val="Arial"/>
      <family val="2"/>
      <charset val="204"/>
    </font>
    <font>
      <sz val="8"/>
      <name val="Arial"/>
      <family val="2"/>
      <charset val="204"/>
    </font>
    <font>
      <sz val="10"/>
      <color rgb="FF0000CC"/>
      <name val="Arial"/>
      <family val="2"/>
      <charset val="204"/>
    </font>
    <font>
      <sz val="10"/>
      <color rgb="FF00B050"/>
      <name val="Arial"/>
      <family val="2"/>
      <charset val="204"/>
    </font>
    <font>
      <b/>
      <sz val="10"/>
      <color rgb="FFFF0000"/>
      <name val="Arial"/>
      <family val="2"/>
      <charset val="204"/>
    </font>
    <font>
      <i/>
      <sz val="11"/>
      <name val="Arial"/>
      <family val="2"/>
      <charset val="204"/>
    </font>
    <font>
      <i/>
      <sz val="11"/>
      <color rgb="FF00B050"/>
      <name val="Calibri"/>
      <family val="2"/>
      <charset val="204"/>
    </font>
    <font>
      <sz val="10"/>
      <color rgb="FF00B050"/>
      <name val="Arial Cyr"/>
      <charset val="204"/>
    </font>
    <font>
      <b/>
      <vertAlign val="superscript"/>
      <sz val="9"/>
      <name val="Arial"/>
      <family val="2"/>
      <charset val="204"/>
    </font>
    <font>
      <sz val="11"/>
      <color rgb="FFFF0000"/>
      <name val="Calibri"/>
      <family val="2"/>
      <charset val="204"/>
      <scheme val="minor"/>
    </font>
    <font>
      <b/>
      <sz val="9"/>
      <color rgb="FFFF0000"/>
      <name val="Arial"/>
      <family val="2"/>
      <charset val="204"/>
    </font>
    <font>
      <sz val="10"/>
      <color rgb="FFFF0000"/>
      <name val="Arial"/>
      <family val="2"/>
      <charset val="204"/>
    </font>
  </fonts>
  <fills count="6">
    <fill>
      <patternFill patternType="none"/>
    </fill>
    <fill>
      <patternFill patternType="gray125"/>
    </fill>
    <fill>
      <patternFill patternType="solid">
        <fgColor rgb="FFFFFFFF"/>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indexed="9"/>
        <bgColor indexed="64"/>
      </patternFill>
    </fill>
  </fills>
  <borders count="15">
    <border>
      <left/>
      <right/>
      <top/>
      <bottom/>
      <diagonal/>
    </border>
    <border>
      <left style="thin">
        <color auto="1"/>
      </left>
      <right/>
      <top/>
      <bottom/>
      <diagonal/>
    </border>
    <border>
      <left/>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auto="1"/>
      </right>
      <top style="thin">
        <color auto="1"/>
      </top>
      <bottom style="thin">
        <color auto="1"/>
      </bottom>
      <diagonal/>
    </border>
    <border>
      <left/>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s>
  <cellStyleXfs count="14">
    <xf numFmtId="0" fontId="0" fillId="0" borderId="0"/>
    <xf numFmtId="0" fontId="2" fillId="0" borderId="0" applyNumberForma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0" fontId="11" fillId="0" borderId="0"/>
    <xf numFmtId="168" fontId="11" fillId="0" borderId="0" applyFont="0" applyFill="0" applyBorder="0" applyAlignment="0" applyProtection="0"/>
    <xf numFmtId="0" fontId="12" fillId="0" borderId="0" applyNumberFormat="0" applyFill="0" applyBorder="0" applyAlignment="0" applyProtection="0">
      <alignment vertical="top"/>
      <protection locked="0"/>
    </xf>
    <xf numFmtId="0" fontId="5" fillId="0" borderId="0"/>
    <xf numFmtId="169" fontId="5" fillId="0" borderId="0" applyFont="0" applyFill="0" applyBorder="0" applyAlignment="0" applyProtection="0"/>
    <xf numFmtId="0" fontId="5" fillId="0" borderId="0"/>
    <xf numFmtId="169" fontId="5" fillId="0" borderId="0" applyFont="0" applyFill="0" applyBorder="0" applyAlignment="0" applyProtection="0"/>
    <xf numFmtId="0" fontId="5" fillId="0" borderId="0"/>
    <xf numFmtId="169" fontId="5" fillId="0" borderId="0" applyFont="0" applyFill="0" applyBorder="0" applyAlignment="0" applyProtection="0"/>
    <xf numFmtId="0" fontId="5" fillId="0" borderId="0"/>
  </cellStyleXfs>
  <cellXfs count="129">
    <xf numFmtId="0" fontId="0" fillId="0" borderId="0" xfId="0"/>
    <xf numFmtId="0" fontId="1" fillId="0" borderId="0" xfId="0" applyFont="1"/>
    <xf numFmtId="0" fontId="2" fillId="0" borderId="0" xfId="1"/>
    <xf numFmtId="165" fontId="1" fillId="0" borderId="0" xfId="0" applyNumberFormat="1" applyFont="1"/>
    <xf numFmtId="165" fontId="3" fillId="0" borderId="0" xfId="0" applyNumberFormat="1" applyFont="1"/>
    <xf numFmtId="0" fontId="4" fillId="0" borderId="0" xfId="1" applyFont="1"/>
    <xf numFmtId="0" fontId="1" fillId="0" borderId="0" xfId="0" applyFont="1" applyAlignment="1"/>
    <xf numFmtId="0" fontId="3" fillId="0" borderId="0" xfId="0" applyFont="1"/>
    <xf numFmtId="0" fontId="1" fillId="0" borderId="0" xfId="0" applyFont="1" applyBorder="1"/>
    <xf numFmtId="0" fontId="1" fillId="0" borderId="0" xfId="0" applyFont="1" applyAlignment="1">
      <alignment vertical="center"/>
    </xf>
    <xf numFmtId="0" fontId="1" fillId="0" borderId="0" xfId="0" applyFont="1" applyFill="1" applyAlignment="1">
      <alignment horizontal="center" vertical="center"/>
    </xf>
    <xf numFmtId="0" fontId="7" fillId="0" borderId="0" xfId="0" applyFont="1" applyAlignment="1"/>
    <xf numFmtId="14" fontId="7" fillId="0" borderId="3" xfId="0" applyNumberFormat="1" applyFont="1" applyFill="1" applyBorder="1" applyAlignment="1">
      <alignment horizontal="center" vertical="center"/>
    </xf>
    <xf numFmtId="167" fontId="1" fillId="0" borderId="5" xfId="3" applyNumberFormat="1" applyFont="1" applyBorder="1" applyAlignment="1">
      <alignment horizontal="right"/>
    </xf>
    <xf numFmtId="167" fontId="1" fillId="0" borderId="6" xfId="3" applyNumberFormat="1" applyFont="1" applyBorder="1" applyAlignment="1">
      <alignment horizontal="right"/>
    </xf>
    <xf numFmtId="0" fontId="13" fillId="0" borderId="8" xfId="4" applyFont="1" applyFill="1" applyBorder="1" applyAlignment="1">
      <alignment horizontal="center" vertical="center" wrapText="1"/>
    </xf>
    <xf numFmtId="167" fontId="8" fillId="2" borderId="4" xfId="3" applyNumberFormat="1" applyFont="1" applyFill="1" applyBorder="1" applyAlignment="1">
      <alignment horizontal="right" vertical="center" indent="1"/>
    </xf>
    <xf numFmtId="167" fontId="8" fillId="2" borderId="4" xfId="3" applyNumberFormat="1" applyFont="1" applyFill="1" applyBorder="1" applyAlignment="1">
      <alignment horizontal="right" vertical="center"/>
    </xf>
    <xf numFmtId="0" fontId="3" fillId="0" borderId="3" xfId="0" applyFont="1" applyFill="1" applyBorder="1" applyAlignment="1">
      <alignment horizontal="center" vertical="center" wrapText="1"/>
    </xf>
    <xf numFmtId="0" fontId="15" fillId="0" borderId="0" xfId="0" applyFont="1" applyFill="1"/>
    <xf numFmtId="166" fontId="15" fillId="0" borderId="0" xfId="5" applyNumberFormat="1" applyFont="1" applyFill="1"/>
    <xf numFmtId="2" fontId="14" fillId="0" borderId="0" xfId="0" applyNumberFormat="1" applyFont="1" applyFill="1" applyBorder="1" applyAlignment="1">
      <alignment vertical="center" wrapText="1"/>
    </xf>
    <xf numFmtId="0" fontId="16" fillId="0" borderId="0" xfId="0" applyFont="1"/>
    <xf numFmtId="167" fontId="3" fillId="0" borderId="4" xfId="3" applyNumberFormat="1" applyFont="1" applyFill="1" applyBorder="1" applyAlignment="1">
      <alignment vertical="center"/>
    </xf>
    <xf numFmtId="167" fontId="9" fillId="0" borderId="5" xfId="3" applyNumberFormat="1" applyFont="1" applyBorder="1" applyAlignment="1">
      <alignment horizontal="center" vertical="center"/>
    </xf>
    <xf numFmtId="2" fontId="10" fillId="0" borderId="0" xfId="0" applyNumberFormat="1" applyFont="1" applyFill="1" applyAlignment="1">
      <alignment vertical="top" wrapText="1"/>
    </xf>
    <xf numFmtId="167" fontId="1" fillId="0" borderId="0" xfId="3" applyNumberFormat="1" applyFont="1" applyBorder="1" applyAlignment="1">
      <alignment horizontal="left" vertical="center" wrapText="1" indent="3"/>
    </xf>
    <xf numFmtId="167" fontId="6" fillId="0" borderId="0" xfId="3" applyNumberFormat="1" applyFont="1" applyFill="1" applyBorder="1" applyAlignment="1">
      <alignment horizontal="center" vertical="center" wrapText="1"/>
    </xf>
    <xf numFmtId="167" fontId="1" fillId="0" borderId="0" xfId="3" applyNumberFormat="1" applyFont="1" applyBorder="1" applyAlignment="1">
      <alignment horizontal="right"/>
    </xf>
    <xf numFmtId="0" fontId="3" fillId="0" borderId="0" xfId="0" applyFont="1" applyAlignment="1">
      <alignment vertical="top" wrapText="1"/>
    </xf>
    <xf numFmtId="167" fontId="1" fillId="0" borderId="5" xfId="3" applyNumberFormat="1" applyFont="1" applyFill="1" applyBorder="1" applyAlignment="1">
      <alignment horizontal="right"/>
    </xf>
    <xf numFmtId="0" fontId="1" fillId="0" borderId="0" xfId="0" applyFont="1" applyFill="1" applyAlignment="1">
      <alignment vertical="center"/>
    </xf>
    <xf numFmtId="167" fontId="8" fillId="0" borderId="4" xfId="3" applyNumberFormat="1" applyFont="1" applyFill="1" applyBorder="1" applyAlignment="1">
      <alignment horizontal="right" vertical="center"/>
    </xf>
    <xf numFmtId="167" fontId="1" fillId="0" borderId="6" xfId="3" applyNumberFormat="1" applyFont="1" applyFill="1" applyBorder="1" applyAlignment="1">
      <alignment horizontal="right"/>
    </xf>
    <xf numFmtId="0" fontId="0" fillId="0" borderId="0" xfId="0" applyFill="1"/>
    <xf numFmtId="0" fontId="2" fillId="0" borderId="0" xfId="1" applyFill="1"/>
    <xf numFmtId="0" fontId="16" fillId="0" borderId="0" xfId="0" applyFont="1" applyFill="1"/>
    <xf numFmtId="0" fontId="1" fillId="0" borderId="0" xfId="0" applyFont="1" applyFill="1"/>
    <xf numFmtId="165" fontId="1" fillId="0" borderId="0" xfId="0" applyNumberFormat="1" applyFont="1" applyFill="1"/>
    <xf numFmtId="0" fontId="1" fillId="0" borderId="0" xfId="0" applyFont="1" applyFill="1" applyAlignment="1"/>
    <xf numFmtId="0" fontId="7" fillId="0" borderId="0" xfId="0" applyFont="1" applyFill="1" applyAlignment="1"/>
    <xf numFmtId="167" fontId="9" fillId="0" borderId="5" xfId="3" applyNumberFormat="1" applyFont="1" applyFill="1" applyBorder="1" applyAlignment="1">
      <alignment horizontal="center" vertical="center"/>
    </xf>
    <xf numFmtId="165" fontId="3" fillId="0" borderId="0" xfId="0" applyNumberFormat="1" applyFont="1" applyFill="1"/>
    <xf numFmtId="167" fontId="1" fillId="0" borderId="1" xfId="3" applyNumberFormat="1" applyFont="1" applyBorder="1" applyAlignment="1">
      <alignment horizontal="left" wrapText="1"/>
    </xf>
    <xf numFmtId="167" fontId="6" fillId="0" borderId="5" xfId="3" applyNumberFormat="1" applyFont="1" applyFill="1" applyBorder="1" applyAlignment="1">
      <alignment horizontal="center" wrapText="1"/>
    </xf>
    <xf numFmtId="167" fontId="1" fillId="0" borderId="1" xfId="3" applyNumberFormat="1" applyFont="1" applyFill="1" applyBorder="1" applyAlignment="1">
      <alignment horizontal="left" wrapText="1"/>
    </xf>
    <xf numFmtId="167" fontId="6" fillId="0" borderId="6" xfId="3" applyNumberFormat="1" applyFont="1" applyFill="1" applyBorder="1" applyAlignment="1">
      <alignment horizontal="center" wrapText="1"/>
    </xf>
    <xf numFmtId="167" fontId="1" fillId="0" borderId="1" xfId="3" applyNumberFormat="1" applyFont="1" applyBorder="1" applyAlignment="1">
      <alignment horizontal="left" wrapText="1" indent="2"/>
    </xf>
    <xf numFmtId="0" fontId="2" fillId="0" borderId="0" xfId="1" applyAlignment="1"/>
    <xf numFmtId="0" fontId="0" fillId="0" borderId="0" xfId="0" applyAlignment="1"/>
    <xf numFmtId="165" fontId="1" fillId="0" borderId="0" xfId="0" applyNumberFormat="1" applyFont="1" applyAlignment="1"/>
    <xf numFmtId="0" fontId="3" fillId="0" borderId="3" xfId="0" applyFont="1" applyFill="1" applyBorder="1" applyAlignment="1">
      <alignment horizontal="center" wrapText="1"/>
    </xf>
    <xf numFmtId="0" fontId="13" fillId="0" borderId="8" xfId="4" applyFont="1" applyFill="1" applyBorder="1" applyAlignment="1">
      <alignment horizontal="center" wrapText="1"/>
    </xf>
    <xf numFmtId="167" fontId="9" fillId="0" borderId="5" xfId="3" applyNumberFormat="1" applyFont="1" applyBorder="1" applyAlignment="1">
      <alignment horizontal="center"/>
    </xf>
    <xf numFmtId="167" fontId="3" fillId="0" borderId="4" xfId="3" applyNumberFormat="1" applyFont="1" applyFill="1" applyBorder="1" applyAlignment="1"/>
    <xf numFmtId="165" fontId="3" fillId="0" borderId="0" xfId="0" applyNumberFormat="1" applyFont="1" applyAlignment="1"/>
    <xf numFmtId="0" fontId="15" fillId="0" borderId="0" xfId="0" applyFont="1" applyFill="1" applyAlignment="1"/>
    <xf numFmtId="166" fontId="15" fillId="0" borderId="0" xfId="5" applyNumberFormat="1" applyFont="1" applyFill="1" applyAlignment="1"/>
    <xf numFmtId="167" fontId="1" fillId="0" borderId="1" xfId="3" applyNumberFormat="1" applyFont="1" applyFill="1" applyBorder="1" applyAlignment="1">
      <alignment horizontal="left" wrapText="1" indent="2"/>
    </xf>
    <xf numFmtId="0" fontId="7" fillId="0" borderId="0" xfId="0" applyFont="1" applyAlignment="1">
      <alignment horizontal="right"/>
    </xf>
    <xf numFmtId="167" fontId="1" fillId="0" borderId="4" xfId="3" applyNumberFormat="1" applyFont="1" applyFill="1" applyBorder="1" applyAlignment="1">
      <alignment horizontal="right"/>
    </xf>
    <xf numFmtId="167" fontId="1" fillId="0" borderId="9" xfId="3" applyNumberFormat="1" applyFont="1" applyBorder="1" applyAlignment="1">
      <alignment horizontal="right"/>
    </xf>
    <xf numFmtId="167" fontId="1" fillId="0" borderId="1" xfId="3" applyNumberFormat="1" applyFont="1" applyBorder="1" applyAlignment="1">
      <alignment horizontal="right"/>
    </xf>
    <xf numFmtId="167" fontId="1" fillId="0" borderId="10" xfId="3" applyNumberFormat="1" applyFont="1" applyBorder="1" applyAlignment="1">
      <alignment horizontal="right"/>
    </xf>
    <xf numFmtId="167" fontId="1" fillId="0" borderId="7" xfId="3" applyNumberFormat="1" applyFont="1" applyBorder="1" applyAlignment="1">
      <alignment horizontal="right"/>
    </xf>
    <xf numFmtId="167" fontId="8" fillId="2" borderId="11" xfId="3" applyNumberFormat="1" applyFont="1" applyFill="1" applyBorder="1" applyAlignment="1">
      <alignment horizontal="right" vertical="center" indent="1"/>
    </xf>
    <xf numFmtId="167" fontId="8" fillId="2" borderId="12" xfId="3" applyNumberFormat="1" applyFont="1" applyFill="1" applyBorder="1" applyAlignment="1">
      <alignment horizontal="right" vertical="center"/>
    </xf>
    <xf numFmtId="167" fontId="9" fillId="0" borderId="4" xfId="3" applyNumberFormat="1" applyFont="1" applyBorder="1" applyAlignment="1">
      <alignment horizontal="center" vertical="center"/>
    </xf>
    <xf numFmtId="167" fontId="1" fillId="0" borderId="5" xfId="3" applyNumberFormat="1" applyFont="1" applyFill="1" applyBorder="1" applyAlignment="1">
      <alignment horizontal="left" wrapText="1"/>
    </xf>
    <xf numFmtId="167" fontId="1" fillId="0" borderId="5" xfId="3" applyNumberFormat="1" applyFont="1" applyFill="1" applyBorder="1" applyAlignment="1">
      <alignment horizontal="left" wrapText="1" indent="2"/>
    </xf>
    <xf numFmtId="167" fontId="1" fillId="0" borderId="6" xfId="3" applyNumberFormat="1" applyFont="1" applyFill="1" applyBorder="1" applyAlignment="1">
      <alignment horizontal="left" wrapText="1"/>
    </xf>
    <xf numFmtId="165" fontId="6" fillId="0" borderId="0" xfId="0" applyNumberFormat="1" applyFont="1" applyAlignment="1">
      <alignment horizontal="left"/>
    </xf>
    <xf numFmtId="167" fontId="1" fillId="0" borderId="4" xfId="3" applyNumberFormat="1" applyFont="1" applyBorder="1" applyAlignment="1">
      <alignment horizontal="right"/>
    </xf>
    <xf numFmtId="167" fontId="1" fillId="0" borderId="0" xfId="3" applyNumberFormat="1" applyFont="1" applyFill="1" applyBorder="1" applyAlignment="1">
      <alignment horizontal="right"/>
    </xf>
    <xf numFmtId="0" fontId="18" fillId="0" borderId="0" xfId="0" applyFont="1" applyAlignment="1"/>
    <xf numFmtId="0" fontId="15" fillId="0" borderId="0" xfId="7" applyFont="1" applyFill="1"/>
    <xf numFmtId="0" fontId="7" fillId="0" borderId="0" xfId="0" applyFont="1" applyFill="1"/>
    <xf numFmtId="167" fontId="1" fillId="0" borderId="11" xfId="3" applyNumberFormat="1" applyFont="1" applyFill="1" applyBorder="1" applyAlignment="1">
      <alignment horizontal="right"/>
    </xf>
    <xf numFmtId="167" fontId="1" fillId="0" borderId="1" xfId="3" applyNumberFormat="1" applyFont="1" applyFill="1" applyBorder="1" applyAlignment="1">
      <alignment horizontal="right"/>
    </xf>
    <xf numFmtId="167" fontId="1" fillId="0" borderId="9" xfId="3" applyNumberFormat="1" applyFont="1" applyFill="1" applyBorder="1" applyAlignment="1">
      <alignment horizontal="right"/>
    </xf>
    <xf numFmtId="167" fontId="1" fillId="0" borderId="7" xfId="3" applyNumberFormat="1" applyFont="1" applyFill="1" applyBorder="1" applyAlignment="1">
      <alignment horizontal="right"/>
    </xf>
    <xf numFmtId="14" fontId="13" fillId="0" borderId="3" xfId="0" applyNumberFormat="1" applyFont="1" applyFill="1" applyBorder="1" applyAlignment="1">
      <alignment horizontal="center" vertical="center"/>
    </xf>
    <xf numFmtId="167" fontId="15" fillId="0" borderId="5" xfId="3" applyNumberFormat="1" applyFont="1" applyFill="1" applyBorder="1" applyAlignment="1">
      <alignment horizontal="right"/>
    </xf>
    <xf numFmtId="167" fontId="15" fillId="0" borderId="6" xfId="3" applyNumberFormat="1" applyFont="1" applyFill="1" applyBorder="1" applyAlignment="1">
      <alignment horizontal="right"/>
    </xf>
    <xf numFmtId="167" fontId="15" fillId="0" borderId="0" xfId="3" applyNumberFormat="1" applyFont="1" applyFill="1" applyBorder="1" applyAlignment="1">
      <alignment horizontal="right"/>
    </xf>
    <xf numFmtId="0" fontId="15" fillId="0" borderId="0" xfId="0" applyFont="1" applyFill="1" applyBorder="1"/>
    <xf numFmtId="0" fontId="19" fillId="0" borderId="0" xfId="0" applyFont="1" applyFill="1"/>
    <xf numFmtId="2" fontId="6" fillId="0" borderId="0" xfId="0" applyNumberFormat="1" applyFont="1" applyFill="1" applyAlignment="1">
      <alignment vertical="top" wrapText="1"/>
    </xf>
    <xf numFmtId="167" fontId="15" fillId="0" borderId="11" xfId="3" applyNumberFormat="1" applyFont="1" applyFill="1" applyBorder="1" applyAlignment="1">
      <alignment horizontal="right"/>
    </xf>
    <xf numFmtId="167" fontId="15" fillId="0" borderId="4" xfId="3" applyNumberFormat="1" applyFont="1" applyFill="1" applyBorder="1" applyAlignment="1">
      <alignment horizontal="right"/>
    </xf>
    <xf numFmtId="167" fontId="15" fillId="0" borderId="1" xfId="3" applyNumberFormat="1" applyFont="1" applyFill="1" applyBorder="1" applyAlignment="1">
      <alignment horizontal="right"/>
    </xf>
    <xf numFmtId="167" fontId="15" fillId="0" borderId="7" xfId="3" applyNumberFormat="1" applyFont="1" applyFill="1" applyBorder="1" applyAlignment="1">
      <alignment horizontal="right"/>
    </xf>
    <xf numFmtId="2" fontId="20" fillId="0" borderId="0" xfId="0" applyNumberFormat="1" applyFont="1" applyFill="1" applyAlignment="1">
      <alignment vertical="top" wrapText="1"/>
    </xf>
    <xf numFmtId="2" fontId="21" fillId="0" borderId="2" xfId="0" applyNumberFormat="1" applyFont="1" applyFill="1" applyBorder="1" applyAlignment="1">
      <alignment horizontal="left" vertical="center"/>
    </xf>
    <xf numFmtId="2" fontId="21" fillId="0" borderId="2" xfId="0" applyNumberFormat="1" applyFont="1" applyFill="1" applyBorder="1" applyAlignment="1">
      <alignment horizontal="left"/>
    </xf>
    <xf numFmtId="166" fontId="15" fillId="0" borderId="0" xfId="5" applyNumberFormat="1" applyFont="1" applyFill="1"/>
    <xf numFmtId="0" fontId="3" fillId="0" borderId="0" xfId="0" applyFont="1" applyFill="1"/>
    <xf numFmtId="49" fontId="23" fillId="0" borderId="0" xfId="6" applyNumberFormat="1" applyFont="1" applyFill="1" applyAlignment="1" applyProtection="1">
      <alignment horizontal="right"/>
    </xf>
    <xf numFmtId="0" fontId="24" fillId="0" borderId="0" xfId="0" applyFont="1" applyFill="1" applyBorder="1"/>
    <xf numFmtId="0" fontId="23" fillId="0" borderId="0" xfId="0" applyFont="1" applyFill="1"/>
    <xf numFmtId="0" fontId="22" fillId="0" borderId="0" xfId="6" applyFont="1" applyFill="1" applyAlignment="1" applyProtection="1">
      <alignment horizontal="right"/>
    </xf>
    <xf numFmtId="0" fontId="22" fillId="0" borderId="0" xfId="6" applyFont="1" applyFill="1" applyAlignment="1" applyProtection="1"/>
    <xf numFmtId="0" fontId="22" fillId="0" borderId="0" xfId="0" applyFont="1" applyFill="1"/>
    <xf numFmtId="0" fontId="22" fillId="5" borderId="0" xfId="6" applyFont="1" applyFill="1" applyAlignment="1" applyProtection="1"/>
    <xf numFmtId="0" fontId="22" fillId="5" borderId="0" xfId="6" applyFont="1" applyFill="1" applyAlignment="1" applyProtection="1">
      <alignment horizontal="right"/>
    </xf>
    <xf numFmtId="0" fontId="22" fillId="5" borderId="0" xfId="0" applyFont="1" applyFill="1"/>
    <xf numFmtId="14" fontId="13" fillId="0" borderId="3" xfId="7" applyNumberFormat="1" applyFont="1" applyFill="1" applyBorder="1" applyAlignment="1">
      <alignment horizontal="center" vertical="center"/>
    </xf>
    <xf numFmtId="49" fontId="13" fillId="0" borderId="3" xfId="13" applyNumberFormat="1" applyFont="1" applyFill="1" applyBorder="1" applyAlignment="1">
      <alignment horizontal="center" vertical="center"/>
    </xf>
    <xf numFmtId="0" fontId="2" fillId="3" borderId="0" xfId="1" applyFill="1"/>
    <xf numFmtId="2" fontId="21" fillId="0" borderId="0" xfId="0" applyNumberFormat="1" applyFont="1" applyFill="1" applyBorder="1" applyAlignment="1">
      <alignment horizontal="left" vertical="center" wrapText="1"/>
    </xf>
    <xf numFmtId="167" fontId="15" fillId="0" borderId="0" xfId="0" applyNumberFormat="1" applyFont="1" applyFill="1"/>
    <xf numFmtId="170" fontId="19" fillId="0" borderId="0" xfId="0" applyNumberFormat="1" applyFont="1" applyFill="1"/>
    <xf numFmtId="167" fontId="19" fillId="0" borderId="0" xfId="0" applyNumberFormat="1" applyFont="1" applyFill="1"/>
    <xf numFmtId="0" fontId="13" fillId="0" borderId="0" xfId="0" applyFont="1" applyFill="1"/>
    <xf numFmtId="2" fontId="20" fillId="0" borderId="0" xfId="0" applyNumberFormat="1" applyFont="1" applyFill="1" applyAlignment="1">
      <alignment horizontal="left" vertical="center" wrapText="1"/>
    </xf>
    <xf numFmtId="0" fontId="29" fillId="0" borderId="0" xfId="0" applyFont="1" applyFill="1"/>
    <xf numFmtId="0" fontId="30" fillId="0" borderId="0" xfId="0" applyFont="1" applyFill="1"/>
    <xf numFmtId="0" fontId="31" fillId="0" borderId="0" xfId="0" applyFont="1" applyFill="1"/>
    <xf numFmtId="0" fontId="25" fillId="3" borderId="13" xfId="0" applyFont="1" applyFill="1" applyBorder="1" applyAlignment="1">
      <alignment horizontal="left" vertical="top" wrapText="1"/>
    </xf>
    <xf numFmtId="0" fontId="25" fillId="3" borderId="14" xfId="0" applyFont="1" applyFill="1" applyBorder="1" applyAlignment="1">
      <alignment horizontal="left" vertical="top" wrapText="1"/>
    </xf>
    <xf numFmtId="0" fontId="25" fillId="3" borderId="8" xfId="0" applyFont="1" applyFill="1" applyBorder="1" applyAlignment="1">
      <alignment horizontal="left" vertical="top" wrapText="1"/>
    </xf>
    <xf numFmtId="0" fontId="25" fillId="4" borderId="13" xfId="0" applyFont="1" applyFill="1" applyBorder="1" applyAlignment="1">
      <alignment horizontal="left" vertical="top" wrapText="1"/>
    </xf>
    <xf numFmtId="0" fontId="25" fillId="4" borderId="14" xfId="0" applyFont="1" applyFill="1" applyBorder="1" applyAlignment="1">
      <alignment horizontal="left" vertical="top" wrapText="1"/>
    </xf>
    <xf numFmtId="0" fontId="25" fillId="4" borderId="8" xfId="0" applyFont="1" applyFill="1" applyBorder="1" applyAlignment="1">
      <alignment horizontal="left" vertical="top" wrapText="1"/>
    </xf>
    <xf numFmtId="0" fontId="14" fillId="4" borderId="13" xfId="0" applyFont="1" applyFill="1" applyBorder="1" applyAlignment="1">
      <alignment horizontal="left" vertical="top" wrapText="1"/>
    </xf>
    <xf numFmtId="0" fontId="14" fillId="4" borderId="14" xfId="0" applyFont="1" applyFill="1" applyBorder="1" applyAlignment="1">
      <alignment horizontal="left" vertical="top" wrapText="1"/>
    </xf>
    <xf numFmtId="0" fontId="14" fillId="4" borderId="8" xfId="0" applyFont="1" applyFill="1" applyBorder="1" applyAlignment="1">
      <alignment horizontal="left" vertical="top" wrapText="1"/>
    </xf>
    <xf numFmtId="0" fontId="26" fillId="0" borderId="3" xfId="0" applyFont="1" applyBorder="1" applyAlignment="1"/>
    <xf numFmtId="0" fontId="27" fillId="0" borderId="3" xfId="0" applyFont="1" applyBorder="1" applyAlignment="1"/>
  </cellXfs>
  <cellStyles count="14">
    <cellStyle name="Гіперпосилання" xfId="1" builtinId="8"/>
    <cellStyle name="Гіперпосилання 2" xfId="6"/>
    <cellStyle name="Звичайний" xfId="0" builtinId="0"/>
    <cellStyle name="Звичайний 2" xfId="4"/>
    <cellStyle name="Звичайний 4" xfId="7"/>
    <cellStyle name="Звичайний 4 2" xfId="9"/>
    <cellStyle name="Звичайний 4 3" xfId="11"/>
    <cellStyle name="Звичайний 4 5" xfId="13"/>
    <cellStyle name="Фінансовий" xfId="3" builtinId="3"/>
    <cellStyle name="Фінансовий 2" xfId="2"/>
    <cellStyle name="Фінансовий 2 2" xfId="10"/>
    <cellStyle name="Фінансовий 2 3" xfId="12"/>
    <cellStyle name="Фінансовий 2 4" xfId="8"/>
    <cellStyle name="Фінансовий 3" xfId="5"/>
  </cellStyles>
  <dxfs count="2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7"/>
  <sheetViews>
    <sheetView tabSelected="1" workbookViewId="0"/>
  </sheetViews>
  <sheetFormatPr defaultColWidth="8.88671875" defaultRowHeight="13.2" x14ac:dyDescent="0.25"/>
  <cols>
    <col min="1" max="1" width="3.109375" style="1" customWidth="1"/>
    <col min="2" max="2" width="61" style="1" customWidth="1"/>
    <col min="3" max="16384" width="8.88671875" style="1"/>
  </cols>
  <sheetData>
    <row r="1" spans="1:2" ht="30" customHeight="1" x14ac:dyDescent="0.25">
      <c r="B1" s="29" t="s">
        <v>120</v>
      </c>
    </row>
    <row r="3" spans="1:2" s="37" customFormat="1" x14ac:dyDescent="0.25">
      <c r="B3" s="96" t="s">
        <v>47</v>
      </c>
    </row>
    <row r="4" spans="1:2" s="99" customFormat="1" x14ac:dyDescent="0.25">
      <c r="A4" s="97"/>
      <c r="B4" s="98" t="s">
        <v>124</v>
      </c>
    </row>
    <row r="5" spans="1:2" s="102" customFormat="1" x14ac:dyDescent="0.25">
      <c r="A5" s="100"/>
      <c r="B5" s="101"/>
    </row>
    <row r="6" spans="1:2" ht="14.4" x14ac:dyDescent="0.3">
      <c r="A6" s="1">
        <v>1</v>
      </c>
      <c r="B6" s="35" t="s">
        <v>49</v>
      </c>
    </row>
    <row r="7" spans="1:2" ht="14.4" x14ac:dyDescent="0.3">
      <c r="A7" s="1">
        <v>2</v>
      </c>
      <c r="B7" s="35" t="s">
        <v>50</v>
      </c>
    </row>
    <row r="8" spans="1:2" ht="14.4" x14ac:dyDescent="0.3">
      <c r="A8" s="1">
        <v>3</v>
      </c>
      <c r="B8" s="35" t="s">
        <v>51</v>
      </c>
    </row>
    <row r="9" spans="1:2" ht="14.4" x14ac:dyDescent="0.3">
      <c r="A9" s="1">
        <v>4</v>
      </c>
      <c r="B9" s="108" t="s">
        <v>52</v>
      </c>
    </row>
    <row r="10" spans="1:2" ht="14.4" x14ac:dyDescent="0.3">
      <c r="A10" s="1">
        <v>5</v>
      </c>
      <c r="B10" s="35" t="s">
        <v>53</v>
      </c>
    </row>
    <row r="11" spans="1:2" ht="14.4" x14ac:dyDescent="0.3">
      <c r="A11" s="1">
        <v>6</v>
      </c>
      <c r="B11" s="35" t="s">
        <v>54</v>
      </c>
    </row>
    <row r="12" spans="1:2" ht="14.4" x14ac:dyDescent="0.3">
      <c r="A12" s="1">
        <v>7</v>
      </c>
      <c r="B12" s="35" t="s">
        <v>55</v>
      </c>
    </row>
    <row r="13" spans="1:2" ht="14.4" x14ac:dyDescent="0.3">
      <c r="A13" s="1">
        <v>8</v>
      </c>
      <c r="B13" s="35" t="s">
        <v>56</v>
      </c>
    </row>
    <row r="14" spans="1:2" ht="14.4" x14ac:dyDescent="0.3">
      <c r="A14" s="1">
        <v>9</v>
      </c>
      <c r="B14" s="35" t="s">
        <v>57</v>
      </c>
    </row>
    <row r="15" spans="1:2" ht="14.4" x14ac:dyDescent="0.3">
      <c r="A15" s="1">
        <v>10</v>
      </c>
      <c r="B15" s="35" t="s">
        <v>58</v>
      </c>
    </row>
    <row r="16" spans="1:2" ht="14.4" x14ac:dyDescent="0.3">
      <c r="A16" s="1">
        <v>11</v>
      </c>
      <c r="B16" s="108" t="s">
        <v>59</v>
      </c>
    </row>
    <row r="17" spans="1:14" ht="14.4" x14ac:dyDescent="0.3">
      <c r="A17" s="1">
        <v>12</v>
      </c>
      <c r="B17" s="35" t="s">
        <v>60</v>
      </c>
    </row>
    <row r="18" spans="1:14" ht="14.4" x14ac:dyDescent="0.3">
      <c r="A18" s="1">
        <v>13</v>
      </c>
      <c r="B18" s="35" t="s">
        <v>61</v>
      </c>
    </row>
    <row r="19" spans="1:14" ht="14.4" x14ac:dyDescent="0.3">
      <c r="A19" s="1">
        <v>14</v>
      </c>
      <c r="B19" s="35" t="s">
        <v>62</v>
      </c>
    </row>
    <row r="20" spans="1:14" ht="14.4" x14ac:dyDescent="0.3">
      <c r="A20" s="1">
        <v>15</v>
      </c>
      <c r="B20" s="35" t="s">
        <v>63</v>
      </c>
    </row>
    <row r="21" spans="1:14" ht="14.4" x14ac:dyDescent="0.3">
      <c r="A21" s="1">
        <v>16</v>
      </c>
      <c r="B21" s="35" t="s">
        <v>64</v>
      </c>
    </row>
    <row r="22" spans="1:14" ht="14.4" x14ac:dyDescent="0.3">
      <c r="A22" s="1">
        <v>17</v>
      </c>
      <c r="B22" s="35" t="s">
        <v>65</v>
      </c>
    </row>
    <row r="23" spans="1:14" ht="14.4" x14ac:dyDescent="0.3">
      <c r="A23" s="1">
        <v>18</v>
      </c>
      <c r="B23" s="35" t="s">
        <v>66</v>
      </c>
    </row>
    <row r="24" spans="1:14" ht="14.4" x14ac:dyDescent="0.3">
      <c r="A24" s="1">
        <v>19</v>
      </c>
      <c r="B24" s="35" t="s">
        <v>67</v>
      </c>
    </row>
    <row r="25" spans="1:14" ht="14.4" x14ac:dyDescent="0.3">
      <c r="A25" s="1">
        <v>20</v>
      </c>
      <c r="B25" s="108" t="s">
        <v>68</v>
      </c>
    </row>
    <row r="26" spans="1:14" ht="14.4" x14ac:dyDescent="0.3">
      <c r="A26" s="1">
        <v>21</v>
      </c>
      <c r="B26" s="35" t="s">
        <v>69</v>
      </c>
    </row>
    <row r="27" spans="1:14" ht="14.4" x14ac:dyDescent="0.3">
      <c r="A27" s="1">
        <v>22</v>
      </c>
      <c r="B27" s="35" t="s">
        <v>70</v>
      </c>
    </row>
    <row r="28" spans="1:14" ht="14.4" x14ac:dyDescent="0.3">
      <c r="A28" s="1">
        <v>23</v>
      </c>
      <c r="B28" s="35" t="s">
        <v>71</v>
      </c>
    </row>
    <row r="29" spans="1:14" ht="14.4" x14ac:dyDescent="0.3">
      <c r="A29" s="1">
        <v>24</v>
      </c>
      <c r="B29" s="35" t="s">
        <v>72</v>
      </c>
    </row>
    <row r="30" spans="1:14" ht="14.4" x14ac:dyDescent="0.3">
      <c r="A30" s="1">
        <v>25</v>
      </c>
      <c r="B30" s="35" t="s">
        <v>21</v>
      </c>
    </row>
    <row r="32" spans="1:14" ht="19.2" customHeight="1" x14ac:dyDescent="0.25">
      <c r="B32" s="118" t="s">
        <v>116</v>
      </c>
      <c r="C32" s="119"/>
      <c r="D32" s="119"/>
      <c r="E32" s="119"/>
      <c r="F32" s="119"/>
      <c r="G32" s="119"/>
      <c r="H32" s="119"/>
      <c r="I32" s="119"/>
      <c r="J32" s="119"/>
      <c r="K32" s="119"/>
      <c r="L32" s="119"/>
      <c r="M32" s="119"/>
      <c r="N32" s="120"/>
    </row>
    <row r="33" spans="2:14" ht="29.4" customHeight="1" x14ac:dyDescent="0.25">
      <c r="B33" s="121" t="s">
        <v>115</v>
      </c>
      <c r="C33" s="122"/>
      <c r="D33" s="122"/>
      <c r="E33" s="122"/>
      <c r="F33" s="122"/>
      <c r="G33" s="122"/>
      <c r="H33" s="122"/>
      <c r="I33" s="122"/>
      <c r="J33" s="122"/>
      <c r="K33" s="122"/>
      <c r="L33" s="122"/>
      <c r="M33" s="122"/>
      <c r="N33" s="123"/>
    </row>
    <row r="34" spans="2:14" ht="31.95" hidden="1" customHeight="1" x14ac:dyDescent="0.25">
      <c r="B34" s="124" t="s">
        <v>73</v>
      </c>
      <c r="C34" s="125"/>
      <c r="D34" s="125"/>
      <c r="E34" s="125"/>
      <c r="F34" s="125"/>
      <c r="G34" s="125"/>
      <c r="H34" s="125"/>
      <c r="I34" s="125"/>
      <c r="J34" s="125"/>
      <c r="K34" s="125"/>
      <c r="L34" s="125"/>
      <c r="M34" s="125"/>
      <c r="N34" s="126"/>
    </row>
    <row r="35" spans="2:14" x14ac:dyDescent="0.25">
      <c r="B35" s="103"/>
      <c r="C35" s="104"/>
      <c r="D35" s="103"/>
      <c r="E35" s="104"/>
      <c r="F35" s="105"/>
      <c r="G35" s="105"/>
      <c r="H35" s="105"/>
      <c r="I35" s="105"/>
      <c r="J35" s="105"/>
      <c r="K35" s="105"/>
      <c r="L35" s="105"/>
      <c r="M35" s="105"/>
      <c r="N35" s="105"/>
    </row>
    <row r="36" spans="2:14" ht="14.4" x14ac:dyDescent="0.3">
      <c r="B36" s="127" t="s">
        <v>74</v>
      </c>
      <c r="C36" s="128"/>
      <c r="D36" s="128"/>
      <c r="E36" s="128"/>
      <c r="F36" s="128"/>
      <c r="G36" s="128"/>
      <c r="H36" s="128"/>
      <c r="I36" s="128"/>
      <c r="J36" s="128"/>
      <c r="K36" s="128"/>
      <c r="L36" s="128"/>
      <c r="M36" s="128"/>
      <c r="N36" s="128"/>
    </row>
    <row r="37" spans="2:14" ht="14.4" x14ac:dyDescent="0.3">
      <c r="B37" s="127" t="s">
        <v>75</v>
      </c>
      <c r="C37" s="128"/>
      <c r="D37" s="128"/>
      <c r="E37" s="128"/>
      <c r="F37" s="128"/>
      <c r="G37" s="128"/>
      <c r="H37" s="128"/>
      <c r="I37" s="128"/>
      <c r="J37" s="128"/>
      <c r="K37" s="128"/>
      <c r="L37" s="128"/>
      <c r="M37" s="128"/>
      <c r="N37" s="128"/>
    </row>
  </sheetData>
  <mergeCells count="5">
    <mergeCell ref="B32:N32"/>
    <mergeCell ref="B33:N33"/>
    <mergeCell ref="B34:N34"/>
    <mergeCell ref="B36:N36"/>
    <mergeCell ref="B37:N37"/>
  </mergeCells>
  <hyperlinks>
    <hyperlink ref="B30" location="'City of Kyiv'!A1" display="Kyiv"/>
    <hyperlink ref="B29" location="Chernihiv!A1" display="Chernihiv oblast"/>
    <hyperlink ref="B28" location="Chernivtsi!A1" display="Chernivtsi oblast"/>
    <hyperlink ref="B27" location="Cherkasy!A1" display="Cherkasy oblast"/>
    <hyperlink ref="B26" location="Khmelnytskiy!A1" display="Khmelnytskyi oblast"/>
    <hyperlink ref="B25" location="Kherson!A1" display="Kherson oblast*"/>
    <hyperlink ref="B24" location="Kharkiv!A1" display="Kharkiv oblast"/>
    <hyperlink ref="B23" location="Ternopil!A1" display="Ternopil oblast"/>
    <hyperlink ref="B22" location="Sumy!A1" display="Sumy oblast"/>
    <hyperlink ref="B21" location="Rivne!A1" display="Rivne oblast"/>
    <hyperlink ref="B20" location="Poltava!A1" display="Poltava oblast"/>
    <hyperlink ref="B19" location="Odesa!A1" display="Odesa oblast"/>
    <hyperlink ref="B18" location="Mykolayiv!A1" display="Mykolaiv oblast"/>
    <hyperlink ref="B17" location="Lviv!A1" display="Lviv oblast"/>
    <hyperlink ref="B16" location="Luhansk!A1" display="Luhansk oblast*"/>
    <hyperlink ref="B15" location="Kirovohrad!A1" display="Kirovohrad oblast"/>
    <hyperlink ref="B14" location="Kyiv!A1" display="Kyiv oblast"/>
    <hyperlink ref="B13" location="'Ivano-Frankivsk'!A1" display="Ivano-Frankivsk oblast"/>
    <hyperlink ref="B11" location="Zakarpattya!A1" display="Zakarpattia oblast"/>
    <hyperlink ref="B10" location="Zhytomyr!A1" display="Zhytomyr oblast"/>
    <hyperlink ref="B9" location="Donetsk!A1" display="Donetsk oblast*"/>
    <hyperlink ref="B8" location="Dnipropetrovsk!A1" display="Dnipropetrovsk oblast"/>
    <hyperlink ref="B7" location="Volyn!A1" display="Volyn oblast"/>
    <hyperlink ref="B6" location="Vinnytsya!A1" display="Vinnytsia oblast"/>
    <hyperlink ref="B12" location="Zaporizhzhya!A1" display="Zaporizhzhia oblast"/>
  </hyperlinks>
  <pageMargins left="0.70866141732283472" right="0.70866141732283472" top="0.74803149606299213" bottom="0.74803149606299213" header="0.31496062992125984" footer="0.31496062992125984"/>
  <pageSetup paperSize="9" orientation="landscape" r:id="rId1"/>
  <headerFooter>
    <oddHeader>&amp;RNational Bank of Ukraine</oddHeader>
    <oddFooter xml:space="preserve">&amp;LStatistics and Reporting Department, External Sector Statistics Office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C30"/>
  <sheetViews>
    <sheetView showGridLines="0" zoomScaleNormal="100" workbookViewId="0">
      <pane xSplit="2" ySplit="6" topLeftCell="U16" activePane="bottomRight" state="frozen"/>
      <selection pane="topRight"/>
      <selection pane="bottomLeft"/>
      <selection pane="bottomRight"/>
    </sheetView>
  </sheetViews>
  <sheetFormatPr defaultRowHeight="14.4" outlineLevelCol="1" x14ac:dyDescent="0.3"/>
  <cols>
    <col min="1" max="1" width="45.6640625" customWidth="1"/>
    <col min="2" max="2" width="12.6640625" customWidth="1"/>
    <col min="3" max="9" width="12.6640625" hidden="1" customWidth="1" outlineLevel="1"/>
    <col min="10" max="18" width="12.6640625" style="86" hidden="1" customWidth="1" outlineLevel="1"/>
    <col min="19" max="19" width="12.6640625" style="86" customWidth="1" collapsed="1"/>
    <col min="20" max="29" width="12.6640625" style="86" customWidth="1"/>
  </cols>
  <sheetData>
    <row r="1" spans="1:29" x14ac:dyDescent="0.3">
      <c r="A1" s="2" t="s">
        <v>22</v>
      </c>
      <c r="B1" s="2"/>
    </row>
    <row r="2" spans="1:29" x14ac:dyDescent="0.3">
      <c r="A2" s="22" t="s">
        <v>113</v>
      </c>
    </row>
    <row r="3" spans="1:29" x14ac:dyDescent="0.3">
      <c r="A3" s="71" t="s">
        <v>48</v>
      </c>
      <c r="V3" s="112"/>
      <c r="W3" s="112"/>
      <c r="X3" s="112"/>
      <c r="Y3" s="112"/>
      <c r="Z3" s="112"/>
      <c r="AA3" s="112"/>
      <c r="AB3" s="112"/>
      <c r="AC3" s="112"/>
    </row>
    <row r="4" spans="1:29" x14ac:dyDescent="0.3">
      <c r="A4" s="1"/>
      <c r="B4" s="1"/>
      <c r="C4" s="3"/>
      <c r="D4" s="6"/>
      <c r="E4" s="6"/>
      <c r="F4" s="1"/>
      <c r="G4" s="11"/>
      <c r="H4" s="11"/>
    </row>
    <row r="5" spans="1:29" ht="40.200000000000003" customHeight="1" x14ac:dyDescent="0.3">
      <c r="A5" s="18" t="s">
        <v>23</v>
      </c>
      <c r="B5" s="15" t="s">
        <v>24</v>
      </c>
      <c r="C5" s="12">
        <v>43555</v>
      </c>
      <c r="D5" s="12">
        <v>43646</v>
      </c>
      <c r="E5" s="12">
        <v>43738</v>
      </c>
      <c r="F5" s="12">
        <v>43830</v>
      </c>
      <c r="G5" s="12">
        <v>43921</v>
      </c>
      <c r="H5" s="12">
        <v>44012</v>
      </c>
      <c r="I5" s="12">
        <v>44104</v>
      </c>
      <c r="J5" s="81">
        <v>44196</v>
      </c>
      <c r="K5" s="81">
        <v>44286</v>
      </c>
      <c r="L5" s="81">
        <v>44377</v>
      </c>
      <c r="M5" s="81">
        <v>44469</v>
      </c>
      <c r="N5" s="81">
        <v>44561</v>
      </c>
      <c r="O5" s="106" t="s">
        <v>76</v>
      </c>
      <c r="P5" s="106" t="s">
        <v>77</v>
      </c>
      <c r="Q5" s="106" t="s">
        <v>78</v>
      </c>
      <c r="R5" s="107" t="s">
        <v>79</v>
      </c>
      <c r="S5" s="106" t="s">
        <v>80</v>
      </c>
      <c r="T5" s="106" t="s">
        <v>81</v>
      </c>
      <c r="U5" s="106" t="s">
        <v>82</v>
      </c>
      <c r="V5" s="107" t="s">
        <v>83</v>
      </c>
      <c r="W5" s="106" t="s">
        <v>84</v>
      </c>
      <c r="X5" s="106" t="s">
        <v>117</v>
      </c>
      <c r="Y5" s="106" t="s">
        <v>118</v>
      </c>
      <c r="Z5" s="106" t="s">
        <v>122</v>
      </c>
      <c r="AA5" s="106" t="s">
        <v>121</v>
      </c>
      <c r="AB5" s="106" t="s">
        <v>123</v>
      </c>
      <c r="AC5" s="106" t="s">
        <v>125</v>
      </c>
    </row>
    <row r="6" spans="1:29" ht="30" customHeight="1" x14ac:dyDescent="0.3">
      <c r="A6" s="24" t="s">
        <v>25</v>
      </c>
      <c r="B6" s="23"/>
      <c r="C6" s="16">
        <v>1360.9497307361642</v>
      </c>
      <c r="D6" s="17">
        <v>1433.5643935090243</v>
      </c>
      <c r="E6" s="17">
        <v>1498.9444543960826</v>
      </c>
      <c r="F6" s="17">
        <v>1315.592200120745</v>
      </c>
      <c r="G6" s="17">
        <v>1131.2608095264052</v>
      </c>
      <c r="H6" s="17">
        <v>1195.0965253369895</v>
      </c>
      <c r="I6" s="17">
        <v>1192.863905452155</v>
      </c>
      <c r="J6" s="32">
        <v>1313.2615274132957</v>
      </c>
      <c r="K6" s="32">
        <v>1405.0389314044724</v>
      </c>
      <c r="L6" s="32">
        <v>1496.0227875023456</v>
      </c>
      <c r="M6" s="32">
        <v>1625.191281607465</v>
      </c>
      <c r="N6" s="32">
        <v>1824.0115385179379</v>
      </c>
      <c r="O6" s="32">
        <v>1678.3676553329519</v>
      </c>
      <c r="P6" s="32">
        <v>1664.7178018041418</v>
      </c>
      <c r="Q6" s="32">
        <v>1411.2150437807295</v>
      </c>
      <c r="R6" s="32">
        <v>1456.7757871507251</v>
      </c>
      <c r="S6" s="32">
        <v>1561.244509497219</v>
      </c>
      <c r="T6" s="32">
        <v>1715.8945193417303</v>
      </c>
      <c r="U6" s="32">
        <v>1812.0555905886467</v>
      </c>
      <c r="V6" s="32">
        <v>1817.3406003833361</v>
      </c>
      <c r="W6" s="32">
        <v>1868.2957699113238</v>
      </c>
      <c r="X6" s="32">
        <v>1895.5315915672936</v>
      </c>
      <c r="Y6" s="32">
        <v>1944.05455006996</v>
      </c>
      <c r="Z6" s="32">
        <v>1962.4837686434018</v>
      </c>
      <c r="AA6" s="32">
        <v>2053.2649140402164</v>
      </c>
      <c r="AB6" s="32">
        <v>2110.0716850500398</v>
      </c>
      <c r="AC6" s="32">
        <v>2142.8807137878298</v>
      </c>
    </row>
    <row r="7" spans="1:29" x14ac:dyDescent="0.3">
      <c r="A7" s="45" t="s">
        <v>26</v>
      </c>
      <c r="B7" s="44" t="s">
        <v>0</v>
      </c>
      <c r="C7" s="13">
        <v>76.283373896135103</v>
      </c>
      <c r="D7" s="13">
        <v>77.108236467994985</v>
      </c>
      <c r="E7" s="13">
        <v>77.680650691984013</v>
      </c>
      <c r="F7" s="13">
        <v>42.404197380753345</v>
      </c>
      <c r="G7" s="13">
        <v>35.788546585178992</v>
      </c>
      <c r="H7" s="13">
        <v>37.990626475150052</v>
      </c>
      <c r="I7" s="13">
        <v>36.11626246956596</v>
      </c>
      <c r="J7" s="82">
        <v>35.909148140026737</v>
      </c>
      <c r="K7" s="82">
        <v>36.358767374808131</v>
      </c>
      <c r="L7" s="82">
        <v>35.4188907246388</v>
      </c>
      <c r="M7" s="82">
        <v>36.187214027694203</v>
      </c>
      <c r="N7" s="82">
        <v>228.63617760702701</v>
      </c>
      <c r="O7" s="82">
        <v>207.98353882597399</v>
      </c>
      <c r="P7" s="82">
        <v>207.98353882597399</v>
      </c>
      <c r="Q7" s="82">
        <v>166.38694481057499</v>
      </c>
      <c r="R7" s="82">
        <v>198.83846633450599</v>
      </c>
      <c r="S7" s="82">
        <v>206.33635195222101</v>
      </c>
      <c r="T7" s="82">
        <v>223.75696225723701</v>
      </c>
      <c r="U7" s="82">
        <v>196.43077339575501</v>
      </c>
      <c r="V7" s="82">
        <v>278.911693837146</v>
      </c>
      <c r="W7" s="82">
        <v>307.817473114167</v>
      </c>
      <c r="X7" s="82">
        <v>308.54383902273003</v>
      </c>
      <c r="Y7" s="82">
        <v>304.342373877726</v>
      </c>
      <c r="Z7" s="82">
        <v>344.86008515901898</v>
      </c>
      <c r="AA7" s="82">
        <v>349.52643935320998</v>
      </c>
      <c r="AB7" s="82">
        <v>348.16498490666601</v>
      </c>
      <c r="AC7" s="82">
        <v>351.13296319244103</v>
      </c>
    </row>
    <row r="8" spans="1:29" x14ac:dyDescent="0.3">
      <c r="A8" s="45" t="s">
        <v>27</v>
      </c>
      <c r="B8" s="44" t="s">
        <v>18</v>
      </c>
      <c r="C8" s="13">
        <f>C9+C10+C11+C12</f>
        <v>710.34455106501457</v>
      </c>
      <c r="D8" s="13">
        <f t="shared" ref="D8:F8" si="0">D9+D10+D11+D12</f>
        <v>763.9114192141584</v>
      </c>
      <c r="E8" s="13">
        <f t="shared" si="0"/>
        <v>796.30681563520898</v>
      </c>
      <c r="F8" s="13">
        <f t="shared" si="0"/>
        <v>649.58066491036971</v>
      </c>
      <c r="G8" s="13">
        <v>563.79055130695087</v>
      </c>
      <c r="H8" s="13">
        <v>600.20260163268631</v>
      </c>
      <c r="I8" s="13">
        <v>655.28493329776052</v>
      </c>
      <c r="J8" s="82">
        <v>679.39012919722938</v>
      </c>
      <c r="K8" s="82">
        <v>707.63093576520839</v>
      </c>
      <c r="L8" s="82">
        <v>766.11511316845895</v>
      </c>
      <c r="M8" s="82">
        <v>829.03410257375106</v>
      </c>
      <c r="N8" s="82">
        <v>836.09273375809244</v>
      </c>
      <c r="O8" s="82">
        <v>726.17813528673821</v>
      </c>
      <c r="P8" s="82">
        <v>714.47867536720366</v>
      </c>
      <c r="Q8" s="82">
        <v>612.61722351963158</v>
      </c>
      <c r="R8" s="82">
        <v>628.83909993819861</v>
      </c>
      <c r="S8" s="82">
        <v>640.84403121803985</v>
      </c>
      <c r="T8" s="82">
        <v>701.01805127896591</v>
      </c>
      <c r="U8" s="82">
        <v>755.0840669317389</v>
      </c>
      <c r="V8" s="82">
        <v>724.02164160242614</v>
      </c>
      <c r="W8" s="82">
        <v>640.2578189457796</v>
      </c>
      <c r="X8" s="82">
        <v>676.41967467079769</v>
      </c>
      <c r="Y8" s="82">
        <v>703.03140449492821</v>
      </c>
      <c r="Z8" s="82">
        <v>727.16887533005035</v>
      </c>
      <c r="AA8" s="82">
        <v>735.94238802083896</v>
      </c>
      <c r="AB8" s="82">
        <v>784.53657533818887</v>
      </c>
      <c r="AC8" s="82">
        <v>816.94427991945327</v>
      </c>
    </row>
    <row r="9" spans="1:29" x14ac:dyDescent="0.3">
      <c r="A9" s="58" t="s">
        <v>28</v>
      </c>
      <c r="B9" s="44" t="s">
        <v>1</v>
      </c>
      <c r="C9" s="13">
        <v>6.3666907417271945</v>
      </c>
      <c r="D9" s="13">
        <v>9.0666272392262712</v>
      </c>
      <c r="E9" s="13">
        <v>9.8118632803341175</v>
      </c>
      <c r="F9" s="13">
        <v>7.3038182570441856</v>
      </c>
      <c r="G9" s="13">
        <v>2.8107620761541616</v>
      </c>
      <c r="H9" s="13">
        <v>3.2271225301773554</v>
      </c>
      <c r="I9" s="13">
        <v>3.0900565039630519</v>
      </c>
      <c r="J9" s="82" t="s">
        <v>20</v>
      </c>
      <c r="K9" s="82" t="s">
        <v>20</v>
      </c>
      <c r="L9" s="82" t="s">
        <v>20</v>
      </c>
      <c r="M9" s="82" t="s">
        <v>20</v>
      </c>
      <c r="N9" s="82" t="s">
        <v>20</v>
      </c>
      <c r="O9" s="82" t="s">
        <v>20</v>
      </c>
      <c r="P9" s="82" t="s">
        <v>20</v>
      </c>
      <c r="Q9" s="82" t="s">
        <v>20</v>
      </c>
      <c r="R9" s="82" t="s">
        <v>20</v>
      </c>
      <c r="S9" s="82" t="s">
        <v>20</v>
      </c>
      <c r="T9" s="82" t="s">
        <v>20</v>
      </c>
      <c r="U9" s="82" t="s">
        <v>20</v>
      </c>
      <c r="V9" s="82" t="s">
        <v>20</v>
      </c>
      <c r="W9" s="82" t="s">
        <v>20</v>
      </c>
      <c r="X9" s="82" t="s">
        <v>20</v>
      </c>
      <c r="Y9" s="82" t="s">
        <v>20</v>
      </c>
      <c r="Z9" s="82">
        <v>0</v>
      </c>
      <c r="AA9" s="82" t="s">
        <v>20</v>
      </c>
      <c r="AB9" s="82" t="s">
        <v>20</v>
      </c>
      <c r="AC9" s="82" t="s">
        <v>20</v>
      </c>
    </row>
    <row r="10" spans="1:29" x14ac:dyDescent="0.3">
      <c r="A10" s="58" t="s">
        <v>29</v>
      </c>
      <c r="B10" s="44" t="s">
        <v>2</v>
      </c>
      <c r="C10" s="13">
        <v>577.10271812115457</v>
      </c>
      <c r="D10" s="13">
        <v>619.67782445101545</v>
      </c>
      <c r="E10" s="13">
        <v>639.99441008720169</v>
      </c>
      <c r="F10" s="13">
        <v>570.23970709527055</v>
      </c>
      <c r="G10" s="13">
        <v>491.3983555939634</v>
      </c>
      <c r="H10" s="13">
        <v>577.27552181161502</v>
      </c>
      <c r="I10" s="13">
        <v>633.42587517182619</v>
      </c>
      <c r="J10" s="82">
        <v>655.03402159535358</v>
      </c>
      <c r="K10" s="82">
        <v>683.20090836716201</v>
      </c>
      <c r="L10" s="82">
        <v>741.34554556727699</v>
      </c>
      <c r="M10" s="82">
        <v>803.97347644491299</v>
      </c>
      <c r="N10" s="82">
        <v>780.23205783372805</v>
      </c>
      <c r="O10" s="82">
        <v>704.35638918608504</v>
      </c>
      <c r="P10" s="82">
        <v>692.96590314784896</v>
      </c>
      <c r="Q10" s="82">
        <v>595.07411276340895</v>
      </c>
      <c r="R10" s="82">
        <v>604.46514003817504</v>
      </c>
      <c r="S10" s="82">
        <v>628.22615960140695</v>
      </c>
      <c r="T10" s="82">
        <v>688.40017966233302</v>
      </c>
      <c r="U10" s="82">
        <v>742.46619531510601</v>
      </c>
      <c r="V10" s="82">
        <v>701.56394408989399</v>
      </c>
      <c r="W10" s="82">
        <v>628.47097553886397</v>
      </c>
      <c r="X10" s="82">
        <v>666.85977196366798</v>
      </c>
      <c r="Y10" s="82">
        <v>693.56129780597803</v>
      </c>
      <c r="Z10" s="82">
        <v>694.87246961155097</v>
      </c>
      <c r="AA10" s="82">
        <v>725.68268846419903</v>
      </c>
      <c r="AB10" s="82">
        <v>774.30970704283504</v>
      </c>
      <c r="AC10" s="82">
        <v>806.46796958197001</v>
      </c>
    </row>
    <row r="11" spans="1:29" x14ac:dyDescent="0.3">
      <c r="A11" s="58" t="s">
        <v>30</v>
      </c>
      <c r="B11" s="44" t="s">
        <v>3</v>
      </c>
      <c r="C11" s="13">
        <v>125.92474220213282</v>
      </c>
      <c r="D11" s="13">
        <v>134.12746752391678</v>
      </c>
      <c r="E11" s="13">
        <v>145.39534226767321</v>
      </c>
      <c r="F11" s="13">
        <v>71.068803564945</v>
      </c>
      <c r="G11" s="13">
        <v>68.764078898134471</v>
      </c>
      <c r="H11" s="13">
        <v>18.840672556027606</v>
      </c>
      <c r="I11" s="13">
        <v>17.958503687422478</v>
      </c>
      <c r="J11" s="82">
        <v>21.61564089323987</v>
      </c>
      <c r="K11" s="82">
        <v>21.917490281583099</v>
      </c>
      <c r="L11" s="82">
        <v>22.4892130275277</v>
      </c>
      <c r="M11" s="82">
        <v>22.997200481637599</v>
      </c>
      <c r="N11" s="82">
        <v>42.232447522197198</v>
      </c>
      <c r="O11" s="82">
        <v>20.739787180950898</v>
      </c>
      <c r="P11" s="82">
        <v>20.739787180950898</v>
      </c>
      <c r="Q11" s="82">
        <v>16.591841087709099</v>
      </c>
      <c r="R11" s="82">
        <v>14.930783513724901</v>
      </c>
      <c r="S11" s="82">
        <v>11.710355332170201</v>
      </c>
      <c r="T11" s="82">
        <v>11.710355332170201</v>
      </c>
      <c r="U11" s="82">
        <v>11.710355332170201</v>
      </c>
      <c r="V11" s="82">
        <v>13.3840499810439</v>
      </c>
      <c r="W11" s="82">
        <v>10.940708388787799</v>
      </c>
      <c r="X11" s="82">
        <v>8.7412364877865905</v>
      </c>
      <c r="Y11" s="82">
        <v>8.6639492401570202</v>
      </c>
      <c r="Z11" s="82" t="s">
        <v>20</v>
      </c>
      <c r="AA11" s="82">
        <v>9.3393090911720904</v>
      </c>
      <c r="AB11" s="82">
        <v>9.3100629429238992</v>
      </c>
      <c r="AC11" s="82">
        <v>9.5523312099444304</v>
      </c>
    </row>
    <row r="12" spans="1:29" ht="27" x14ac:dyDescent="0.3">
      <c r="A12" s="58" t="s">
        <v>31</v>
      </c>
      <c r="B12" s="44" t="s">
        <v>4</v>
      </c>
      <c r="C12" s="13">
        <v>0.95039999999999991</v>
      </c>
      <c r="D12" s="13">
        <v>1.0394999999999999</v>
      </c>
      <c r="E12" s="13">
        <v>1.1052</v>
      </c>
      <c r="F12" s="13">
        <v>0.96833599310991203</v>
      </c>
      <c r="G12" s="13">
        <v>0.81735473869892916</v>
      </c>
      <c r="H12" s="13">
        <v>0.85928473486636536</v>
      </c>
      <c r="I12" s="13">
        <v>0.81049793454869268</v>
      </c>
      <c r="J12" s="82" t="s">
        <v>20</v>
      </c>
      <c r="K12" s="82" t="s">
        <v>20</v>
      </c>
      <c r="L12" s="82" t="s">
        <v>20</v>
      </c>
      <c r="M12" s="82" t="s">
        <v>20</v>
      </c>
      <c r="N12" s="82" t="s">
        <v>20</v>
      </c>
      <c r="O12" s="82" t="s">
        <v>20</v>
      </c>
      <c r="P12" s="82" t="s">
        <v>20</v>
      </c>
      <c r="Q12" s="82" t="s">
        <v>20</v>
      </c>
      <c r="R12" s="82" t="s">
        <v>20</v>
      </c>
      <c r="S12" s="82" t="s">
        <v>20</v>
      </c>
      <c r="T12" s="82" t="s">
        <v>20</v>
      </c>
      <c r="U12" s="82" t="s">
        <v>20</v>
      </c>
      <c r="V12" s="82" t="s">
        <v>20</v>
      </c>
      <c r="W12" s="82" t="s">
        <v>20</v>
      </c>
      <c r="X12" s="82" t="s">
        <v>20</v>
      </c>
      <c r="Y12" s="82" t="s">
        <v>20</v>
      </c>
      <c r="Z12" s="82" t="s">
        <v>20</v>
      </c>
      <c r="AA12" s="82" t="s">
        <v>20</v>
      </c>
      <c r="AB12" s="82" t="s">
        <v>20</v>
      </c>
      <c r="AC12" s="82" t="s">
        <v>20</v>
      </c>
    </row>
    <row r="13" spans="1:29" x14ac:dyDescent="0.3">
      <c r="A13" s="45" t="s">
        <v>32</v>
      </c>
      <c r="B13" s="44" t="s">
        <v>5</v>
      </c>
      <c r="C13" s="13">
        <v>16.573713254720811</v>
      </c>
      <c r="D13" s="13">
        <v>17.334420848681784</v>
      </c>
      <c r="E13" s="13">
        <v>16.67380142465295</v>
      </c>
      <c r="F13" s="13">
        <v>13.333713301416015</v>
      </c>
      <c r="G13" s="13">
        <v>11.335865866044223</v>
      </c>
      <c r="H13" s="13">
        <v>11.915248649418185</v>
      </c>
      <c r="I13" s="13">
        <v>10.11999406337349</v>
      </c>
      <c r="J13" s="82">
        <v>9.2968459323916175</v>
      </c>
      <c r="K13" s="82">
        <v>8.2042660622839296</v>
      </c>
      <c r="L13" s="82">
        <v>8.4152368055989992</v>
      </c>
      <c r="M13" s="82">
        <v>13.4625903070439</v>
      </c>
      <c r="N13" s="82">
        <v>9.3765010154628996</v>
      </c>
      <c r="O13" s="82">
        <v>14.1990538337167</v>
      </c>
      <c r="P13" s="82">
        <v>14.1990538337167</v>
      </c>
      <c r="Q13" s="82">
        <v>11.3592508326816</v>
      </c>
      <c r="R13" s="82">
        <v>6.5968987054467503</v>
      </c>
      <c r="S13" s="82">
        <v>11.5595538248661</v>
      </c>
      <c r="T13" s="82">
        <v>11.538770967442</v>
      </c>
      <c r="U13" s="82">
        <v>11.538770967442</v>
      </c>
      <c r="V13" s="82">
        <v>12.9369958191162</v>
      </c>
      <c r="W13" s="82">
        <v>10.808441310101101</v>
      </c>
      <c r="X13" s="82">
        <v>10.4587911410204</v>
      </c>
      <c r="Y13" s="82">
        <v>10.299705585137399</v>
      </c>
      <c r="Z13" s="82">
        <v>12.4373391374676</v>
      </c>
      <c r="AA13" s="82">
        <v>9.4052079742132708</v>
      </c>
      <c r="AB13" s="82">
        <v>13.194388209668899</v>
      </c>
      <c r="AC13" s="82">
        <v>12.681152825914401</v>
      </c>
    </row>
    <row r="14" spans="1:29" ht="27" x14ac:dyDescent="0.3">
      <c r="A14" s="45" t="s">
        <v>33</v>
      </c>
      <c r="B14" s="44" t="s">
        <v>6</v>
      </c>
      <c r="C14" s="13">
        <v>240.26251856622372</v>
      </c>
      <c r="D14" s="13">
        <v>241.85521518792655</v>
      </c>
      <c r="E14" s="13">
        <v>274.98807044978997</v>
      </c>
      <c r="F14" s="13">
        <v>302.94059405898781</v>
      </c>
      <c r="G14" s="13">
        <v>247.79938265595203</v>
      </c>
      <c r="H14" s="13">
        <v>272.70222063374314</v>
      </c>
      <c r="I14" s="13">
        <v>235.82006687892459</v>
      </c>
      <c r="J14" s="82">
        <v>310.21308043261399</v>
      </c>
      <c r="K14" s="82">
        <v>330.19223208009998</v>
      </c>
      <c r="L14" s="82">
        <v>362.233478803222</v>
      </c>
      <c r="M14" s="82">
        <v>402.46591774533402</v>
      </c>
      <c r="N14" s="82">
        <v>471.09454839395602</v>
      </c>
      <c r="O14" s="82">
        <v>419.55269168583698</v>
      </c>
      <c r="P14" s="82">
        <v>427.07719937514702</v>
      </c>
      <c r="Q14" s="82">
        <v>367.01293158611497</v>
      </c>
      <c r="R14" s="82">
        <v>407.203266190119</v>
      </c>
      <c r="S14" s="82">
        <v>434.41645619465902</v>
      </c>
      <c r="T14" s="82">
        <v>461.783119944433</v>
      </c>
      <c r="U14" s="82">
        <v>525.86816148280195</v>
      </c>
      <c r="V14" s="82">
        <v>555.24044715447201</v>
      </c>
      <c r="W14" s="82">
        <v>605.93027377911005</v>
      </c>
      <c r="X14" s="82">
        <v>601.26920399433595</v>
      </c>
      <c r="Y14" s="82">
        <v>620.86503653465002</v>
      </c>
      <c r="Z14" s="82">
        <v>625.20895478008504</v>
      </c>
      <c r="AA14" s="82">
        <v>655.65800013018702</v>
      </c>
      <c r="AB14" s="82">
        <v>674.26198305031801</v>
      </c>
      <c r="AC14" s="82">
        <v>669.51693079946597</v>
      </c>
    </row>
    <row r="15" spans="1:29" ht="27" x14ac:dyDescent="0.3">
      <c r="A15" s="45" t="s">
        <v>34</v>
      </c>
      <c r="B15" s="44" t="s">
        <v>7</v>
      </c>
      <c r="C15" s="13">
        <v>62.272256731141027</v>
      </c>
      <c r="D15" s="13">
        <v>64.565291785317797</v>
      </c>
      <c r="E15" s="13">
        <v>64.732047708278429</v>
      </c>
      <c r="F15" s="13">
        <v>66.283302885224316</v>
      </c>
      <c r="G15" s="13">
        <v>55.184769617263207</v>
      </c>
      <c r="H15" s="13">
        <v>59.56612288234016</v>
      </c>
      <c r="I15" s="13">
        <v>56.042283021601563</v>
      </c>
      <c r="J15" s="82">
        <v>73.670595941233486</v>
      </c>
      <c r="K15" s="82">
        <v>77.994731613902701</v>
      </c>
      <c r="L15" s="82">
        <v>83.6086623271012</v>
      </c>
      <c r="M15" s="82">
        <v>95.498096779048794</v>
      </c>
      <c r="N15" s="82">
        <v>91.333083561232101</v>
      </c>
      <c r="O15" s="82">
        <v>69.710807420295396</v>
      </c>
      <c r="P15" s="82">
        <v>81.366848288662794</v>
      </c>
      <c r="Q15" s="82">
        <v>73.310690045558204</v>
      </c>
      <c r="R15" s="82">
        <v>78.466874039476494</v>
      </c>
      <c r="S15" s="82">
        <v>91.214105270641994</v>
      </c>
      <c r="T15" s="82">
        <v>91.902129149051405</v>
      </c>
      <c r="U15" s="82">
        <v>93.224023342430399</v>
      </c>
      <c r="V15" s="82">
        <v>98.901091821475205</v>
      </c>
      <c r="W15" s="82">
        <v>93.477972484408994</v>
      </c>
      <c r="X15" s="82">
        <v>92.078295845318195</v>
      </c>
      <c r="Y15" s="82">
        <v>96.390888443002098</v>
      </c>
      <c r="Z15" s="82">
        <v>100.439699088941</v>
      </c>
      <c r="AA15" s="82">
        <v>73.167192076897294</v>
      </c>
      <c r="AB15" s="82">
        <v>61.500930575467898</v>
      </c>
      <c r="AC15" s="82">
        <v>64.273715801498597</v>
      </c>
    </row>
    <row r="16" spans="1:29" x14ac:dyDescent="0.3">
      <c r="A16" s="45" t="s">
        <v>35</v>
      </c>
      <c r="B16" s="44" t="s">
        <v>8</v>
      </c>
      <c r="C16" s="13">
        <v>27.000795231042318</v>
      </c>
      <c r="D16" s="13">
        <v>28.614779854989457</v>
      </c>
      <c r="E16" s="13">
        <v>33.408131196506403</v>
      </c>
      <c r="F16" s="13">
        <v>31.091472080789657</v>
      </c>
      <c r="G16" s="13">
        <v>25.944401617875027</v>
      </c>
      <c r="H16" s="13">
        <v>26.845020043308534</v>
      </c>
      <c r="I16" s="13">
        <v>24.409725855068569</v>
      </c>
      <c r="J16" s="82">
        <v>24.636761368861094</v>
      </c>
      <c r="K16" s="82">
        <v>24.630098403454198</v>
      </c>
      <c r="L16" s="82">
        <v>17.259017599894001</v>
      </c>
      <c r="M16" s="82">
        <v>18.416349337748301</v>
      </c>
      <c r="N16" s="82">
        <v>11.1803506096443</v>
      </c>
      <c r="O16" s="82">
        <v>15.776610755805001</v>
      </c>
      <c r="P16" s="82">
        <v>15.4227572133215</v>
      </c>
      <c r="Q16" s="82">
        <v>12.6197128137254</v>
      </c>
      <c r="R16" s="82">
        <v>11.4833165612028</v>
      </c>
      <c r="S16" s="82">
        <v>12.5974234725967</v>
      </c>
      <c r="T16" s="82">
        <v>12.616045459765999</v>
      </c>
      <c r="U16" s="82">
        <v>12.573510607460999</v>
      </c>
      <c r="V16" s="82">
        <v>10.511863126079399</v>
      </c>
      <c r="W16" s="82">
        <v>11.8648125768076</v>
      </c>
      <c r="X16" s="82">
        <v>11.7209480627766</v>
      </c>
      <c r="Y16" s="82">
        <v>11.9581651541063</v>
      </c>
      <c r="Z16" s="82">
        <v>8.2007730916529908</v>
      </c>
      <c r="AA16" s="82">
        <v>12.9876413677381</v>
      </c>
      <c r="AB16" s="82">
        <v>13.0283850733293</v>
      </c>
      <c r="AC16" s="82">
        <v>13.105233847077301</v>
      </c>
    </row>
    <row r="17" spans="1:29" x14ac:dyDescent="0.3">
      <c r="A17" s="45" t="s">
        <v>36</v>
      </c>
      <c r="B17" s="44" t="s">
        <v>9</v>
      </c>
      <c r="C17" s="13">
        <v>10.532509692622765</v>
      </c>
      <c r="D17" s="13">
        <v>11.2701455944578</v>
      </c>
      <c r="E17" s="13">
        <v>12.229492006854354</v>
      </c>
      <c r="F17" s="13" t="s">
        <v>20</v>
      </c>
      <c r="G17" s="13" t="s">
        <v>20</v>
      </c>
      <c r="H17" s="13" t="s">
        <v>20</v>
      </c>
      <c r="I17" s="13" t="s">
        <v>20</v>
      </c>
      <c r="J17" s="82">
        <v>0.63652182524244361</v>
      </c>
      <c r="K17" s="82">
        <v>0.64449241891756204</v>
      </c>
      <c r="L17" s="82">
        <v>0.68826882246663501</v>
      </c>
      <c r="M17" s="82">
        <v>0.70381547260686295</v>
      </c>
      <c r="N17" s="82">
        <v>4.6255306435175303</v>
      </c>
      <c r="O17" s="82">
        <v>0.66413831529077205</v>
      </c>
      <c r="P17" s="82">
        <v>0.66413831529077205</v>
      </c>
      <c r="Q17" s="82">
        <v>0.53131101546135195</v>
      </c>
      <c r="R17" s="82">
        <v>3.8764754461477899</v>
      </c>
      <c r="S17" s="82">
        <v>0.44675760078318599</v>
      </c>
      <c r="T17" s="82">
        <v>0.44675760078318599</v>
      </c>
      <c r="U17" s="82">
        <v>0.44675760078318599</v>
      </c>
      <c r="V17" s="82">
        <v>4.4340618286364197</v>
      </c>
      <c r="W17" s="82">
        <v>0.40379231745934602</v>
      </c>
      <c r="X17" s="82">
        <v>0.39068366496124601</v>
      </c>
      <c r="Y17" s="82">
        <v>0.38471423296669099</v>
      </c>
      <c r="Z17" s="82">
        <v>11.7566647636718</v>
      </c>
      <c r="AA17" s="82">
        <v>0.383806628462319</v>
      </c>
      <c r="AB17" s="82">
        <v>0.382731881395455</v>
      </c>
      <c r="AC17" s="82">
        <v>0.38572666369779501</v>
      </c>
    </row>
    <row r="18" spans="1:29" x14ac:dyDescent="0.3">
      <c r="A18" s="45" t="s">
        <v>44</v>
      </c>
      <c r="B18" s="44" t="s">
        <v>10</v>
      </c>
      <c r="C18" s="13" t="s">
        <v>20</v>
      </c>
      <c r="D18" s="13" t="s">
        <v>20</v>
      </c>
      <c r="E18" s="13" t="s">
        <v>20</v>
      </c>
      <c r="F18" s="13" t="s">
        <v>20</v>
      </c>
      <c r="G18" s="13" t="s">
        <v>20</v>
      </c>
      <c r="H18" s="13" t="s">
        <v>20</v>
      </c>
      <c r="I18" s="13" t="s">
        <v>20</v>
      </c>
      <c r="J18" s="82" t="s">
        <v>20</v>
      </c>
      <c r="K18" s="82" t="s">
        <v>20</v>
      </c>
      <c r="L18" s="82" t="s">
        <v>20</v>
      </c>
      <c r="M18" s="82" t="s">
        <v>20</v>
      </c>
      <c r="N18" s="82" t="s">
        <v>20</v>
      </c>
      <c r="O18" s="82" t="s">
        <v>20</v>
      </c>
      <c r="P18" s="82" t="s">
        <v>20</v>
      </c>
      <c r="Q18" s="82" t="s">
        <v>20</v>
      </c>
      <c r="R18" s="82" t="s">
        <v>20</v>
      </c>
      <c r="S18" s="82">
        <v>0.55683838046848899</v>
      </c>
      <c r="T18" s="82">
        <v>0.55683838046848899</v>
      </c>
      <c r="U18" s="82">
        <v>0.55683838046848899</v>
      </c>
      <c r="V18" s="82">
        <v>6.7589625721386701</v>
      </c>
      <c r="W18" s="82">
        <v>0.54466184276950802</v>
      </c>
      <c r="X18" s="82">
        <v>0.65032291168155798</v>
      </c>
      <c r="Y18" s="82">
        <v>0.64038633448637705</v>
      </c>
      <c r="Z18" s="82">
        <v>7.8333642569994497</v>
      </c>
      <c r="AA18" s="82">
        <v>0.87468507932987305</v>
      </c>
      <c r="AB18" s="82">
        <v>0.88083590892607999</v>
      </c>
      <c r="AC18" s="82">
        <v>0.889858075009197</v>
      </c>
    </row>
    <row r="19" spans="1:29" x14ac:dyDescent="0.3">
      <c r="A19" s="45" t="s">
        <v>37</v>
      </c>
      <c r="B19" s="44" t="s">
        <v>11</v>
      </c>
      <c r="C19" s="13">
        <v>144.14452675242751</v>
      </c>
      <c r="D19" s="13">
        <v>147.16137686827355</v>
      </c>
      <c r="E19" s="13">
        <v>146.64237962177404</v>
      </c>
      <c r="F19" s="13">
        <v>136.99213896699345</v>
      </c>
      <c r="G19" s="13">
        <v>127.18794572672107</v>
      </c>
      <c r="H19" s="13">
        <v>121.62774241164078</v>
      </c>
      <c r="I19" s="13">
        <v>114.14849471180855</v>
      </c>
      <c r="J19" s="82">
        <v>133.26319880741011</v>
      </c>
      <c r="K19" s="82">
        <v>169.19744129502399</v>
      </c>
      <c r="L19" s="82">
        <v>174.00483803902699</v>
      </c>
      <c r="M19" s="82">
        <v>178.29155779650799</v>
      </c>
      <c r="N19" s="82">
        <v>118.16308370786901</v>
      </c>
      <c r="O19" s="82">
        <v>140.789059610527</v>
      </c>
      <c r="P19" s="82">
        <v>133.43873334039799</v>
      </c>
      <c r="Q19" s="82">
        <v>111.392214085308</v>
      </c>
      <c r="R19" s="82">
        <v>68.707551013711196</v>
      </c>
      <c r="S19" s="82">
        <v>110.694292917968</v>
      </c>
      <c r="T19" s="82">
        <v>111.073702575434</v>
      </c>
      <c r="U19" s="82">
        <v>115.130337229208</v>
      </c>
      <c r="V19" s="82">
        <v>74.5404708496567</v>
      </c>
      <c r="W19" s="82">
        <v>104.73817609774299</v>
      </c>
      <c r="X19" s="82">
        <v>104.517514690138</v>
      </c>
      <c r="Y19" s="82">
        <v>107.79126666407601</v>
      </c>
      <c r="Z19" s="82">
        <v>78.6229617735912</v>
      </c>
      <c r="AA19" s="82">
        <v>110.026539886737</v>
      </c>
      <c r="AB19" s="82">
        <v>109.694777970697</v>
      </c>
      <c r="AC19" s="82">
        <v>109.455043371348</v>
      </c>
    </row>
    <row r="20" spans="1:29" x14ac:dyDescent="0.3">
      <c r="A20" s="45" t="s">
        <v>38</v>
      </c>
      <c r="B20" s="44" t="s">
        <v>12</v>
      </c>
      <c r="C20" s="13">
        <v>28.990902065244608</v>
      </c>
      <c r="D20" s="13">
        <v>29.595201100561535</v>
      </c>
      <c r="E20" s="13">
        <v>27.964238414089387</v>
      </c>
      <c r="F20" s="13">
        <v>32.699407967508513</v>
      </c>
      <c r="G20" s="13">
        <v>26.88004140904798</v>
      </c>
      <c r="H20" s="13">
        <v>28.573484538554339</v>
      </c>
      <c r="I20" s="13">
        <v>27.246008890804951</v>
      </c>
      <c r="J20" s="82">
        <v>15.152666562922198</v>
      </c>
      <c r="K20" s="82">
        <v>15.342261486379901</v>
      </c>
      <c r="L20" s="82">
        <v>15.2368670495984</v>
      </c>
      <c r="M20" s="82">
        <v>15.3970680313064</v>
      </c>
      <c r="N20" s="82">
        <v>14.1059926974654</v>
      </c>
      <c r="O20" s="82">
        <v>44.888394422814599</v>
      </c>
      <c r="P20" s="82">
        <v>44.8702678867472</v>
      </c>
      <c r="Q20" s="82">
        <v>35.811479794140297</v>
      </c>
      <c r="R20" s="82">
        <v>28.868200040471901</v>
      </c>
      <c r="S20" s="82">
        <v>28.2935756359281</v>
      </c>
      <c r="T20" s="82">
        <v>28.270086358241802</v>
      </c>
      <c r="U20" s="82">
        <v>28.249611962175202</v>
      </c>
      <c r="V20" s="82">
        <v>21.2388332490838</v>
      </c>
      <c r="W20" s="82">
        <v>26.6563381215357</v>
      </c>
      <c r="X20" s="82">
        <v>25.822299900832299</v>
      </c>
      <c r="Y20" s="82">
        <v>25.427749329550299</v>
      </c>
      <c r="Z20" s="82">
        <v>18.5251787625776</v>
      </c>
      <c r="AA20" s="82">
        <v>26.395436694013998</v>
      </c>
      <c r="AB20" s="82">
        <v>25.903124091938501</v>
      </c>
      <c r="AC20" s="82">
        <v>25.474093364571001</v>
      </c>
    </row>
    <row r="21" spans="1:29" x14ac:dyDescent="0.3">
      <c r="A21" s="45" t="s">
        <v>39</v>
      </c>
      <c r="B21" s="44" t="s">
        <v>13</v>
      </c>
      <c r="C21" s="13">
        <v>38.133701204932414</v>
      </c>
      <c r="D21" s="13">
        <v>45.567724236749015</v>
      </c>
      <c r="E21" s="13">
        <v>43.369908721873394</v>
      </c>
      <c r="F21" s="13">
        <v>33.329090356410056</v>
      </c>
      <c r="G21" s="13">
        <v>31.219097339771572</v>
      </c>
      <c r="H21" s="13">
        <v>29.206429219022784</v>
      </c>
      <c r="I21" s="13">
        <v>27.534411231531969</v>
      </c>
      <c r="J21" s="82">
        <v>25.979566112341104</v>
      </c>
      <c r="K21" s="82">
        <v>29.440792248217701</v>
      </c>
      <c r="L21" s="82">
        <v>27.491202260793401</v>
      </c>
      <c r="M21" s="82">
        <v>30.054203792895802</v>
      </c>
      <c r="N21" s="82">
        <v>31.475583066331399</v>
      </c>
      <c r="O21" s="82">
        <v>36.1470933074459</v>
      </c>
      <c r="P21" s="82">
        <v>22.738457489172799</v>
      </c>
      <c r="Q21" s="82">
        <v>18.190778427394001</v>
      </c>
      <c r="R21" s="82">
        <v>19.4844500473083</v>
      </c>
      <c r="S21" s="82">
        <v>22.7231846447499</v>
      </c>
      <c r="T21" s="82">
        <v>22.695543717834401</v>
      </c>
      <c r="U21" s="82">
        <v>22.7162270363098</v>
      </c>
      <c r="V21" s="82">
        <v>22.7123093853996</v>
      </c>
      <c r="W21" s="82">
        <v>20.374242122922698</v>
      </c>
      <c r="X21" s="82">
        <v>19.712815819465501</v>
      </c>
      <c r="Y21" s="82">
        <v>19.6471467021649</v>
      </c>
      <c r="Z21" s="82">
        <v>21.005407597706899</v>
      </c>
      <c r="AA21" s="82">
        <v>35.561054710007802</v>
      </c>
      <c r="AB21" s="82">
        <v>35.341744774968802</v>
      </c>
      <c r="AC21" s="82">
        <v>35.500916074505803</v>
      </c>
    </row>
    <row r="22" spans="1:29" ht="27" x14ac:dyDescent="0.3">
      <c r="A22" s="45" t="s">
        <v>46</v>
      </c>
      <c r="B22" s="44" t="s">
        <v>19</v>
      </c>
      <c r="C22" s="13">
        <v>0</v>
      </c>
      <c r="D22" s="13">
        <v>0</v>
      </c>
      <c r="E22" s="13">
        <v>0</v>
      </c>
      <c r="F22" s="13">
        <v>0</v>
      </c>
      <c r="G22" s="13">
        <v>0</v>
      </c>
      <c r="H22" s="13">
        <v>0</v>
      </c>
      <c r="I22" s="13">
        <v>0</v>
      </c>
      <c r="J22" s="82">
        <v>0</v>
      </c>
      <c r="K22" s="82">
        <v>0</v>
      </c>
      <c r="L22" s="82">
        <v>0</v>
      </c>
      <c r="M22" s="82">
        <v>0</v>
      </c>
      <c r="N22" s="82">
        <v>0</v>
      </c>
      <c r="O22" s="82">
        <v>0</v>
      </c>
      <c r="P22" s="82">
        <v>0</v>
      </c>
      <c r="Q22" s="82">
        <v>0</v>
      </c>
      <c r="R22" s="82">
        <v>0</v>
      </c>
      <c r="S22" s="82">
        <v>0</v>
      </c>
      <c r="T22" s="82">
        <v>0</v>
      </c>
      <c r="U22" s="82">
        <v>0</v>
      </c>
      <c r="V22" s="82">
        <v>0</v>
      </c>
      <c r="W22" s="82">
        <v>0</v>
      </c>
      <c r="X22" s="82">
        <v>0</v>
      </c>
      <c r="Y22" s="82">
        <v>0</v>
      </c>
      <c r="Z22" s="82">
        <v>0</v>
      </c>
      <c r="AA22" s="82">
        <v>0</v>
      </c>
      <c r="AB22" s="82">
        <v>0</v>
      </c>
      <c r="AC22" s="82">
        <v>0</v>
      </c>
    </row>
    <row r="23" spans="1:29" x14ac:dyDescent="0.3">
      <c r="A23" s="45" t="s">
        <v>45</v>
      </c>
      <c r="B23" s="44" t="s">
        <v>17</v>
      </c>
      <c r="C23" s="13" t="s">
        <v>20</v>
      </c>
      <c r="D23" s="13" t="s">
        <v>20</v>
      </c>
      <c r="E23" s="13" t="s">
        <v>20</v>
      </c>
      <c r="F23" s="13">
        <v>0</v>
      </c>
      <c r="G23" s="13">
        <v>0</v>
      </c>
      <c r="H23" s="13">
        <v>0</v>
      </c>
      <c r="I23" s="13">
        <v>0</v>
      </c>
      <c r="J23" s="82" t="s">
        <v>20</v>
      </c>
      <c r="K23" s="82" t="s">
        <v>20</v>
      </c>
      <c r="L23" s="82" t="s">
        <v>20</v>
      </c>
      <c r="M23" s="82" t="s">
        <v>20</v>
      </c>
      <c r="N23" s="82" t="s">
        <v>20</v>
      </c>
      <c r="O23" s="82" t="s">
        <v>20</v>
      </c>
      <c r="P23" s="82" t="s">
        <v>20</v>
      </c>
      <c r="Q23" s="82" t="s">
        <v>20</v>
      </c>
      <c r="R23" s="82" t="s">
        <v>20</v>
      </c>
      <c r="S23" s="82" t="s">
        <v>20</v>
      </c>
      <c r="T23" s="82" t="s">
        <v>20</v>
      </c>
      <c r="U23" s="82" t="s">
        <v>20</v>
      </c>
      <c r="V23" s="82" t="s">
        <v>20</v>
      </c>
      <c r="W23" s="82" t="s">
        <v>20</v>
      </c>
      <c r="X23" s="82" t="s">
        <v>20</v>
      </c>
      <c r="Y23" s="82" t="s">
        <v>20</v>
      </c>
      <c r="Z23" s="82" t="s">
        <v>20</v>
      </c>
      <c r="AA23" s="82" t="s">
        <v>20</v>
      </c>
      <c r="AB23" s="82" t="s">
        <v>20</v>
      </c>
      <c r="AC23" s="82" t="s">
        <v>20</v>
      </c>
    </row>
    <row r="24" spans="1:29" x14ac:dyDescent="0.3">
      <c r="A24" s="45" t="s">
        <v>40</v>
      </c>
      <c r="B24" s="44" t="s">
        <v>14</v>
      </c>
      <c r="C24" s="13">
        <v>2.2097801919745468</v>
      </c>
      <c r="D24" s="13">
        <v>2.2568781766741854</v>
      </c>
      <c r="E24" s="13">
        <v>1.6487617585069658</v>
      </c>
      <c r="F24" s="13">
        <v>1.7542619753274056</v>
      </c>
      <c r="G24" s="13">
        <v>1.4807405163658394</v>
      </c>
      <c r="H24" s="13">
        <v>1.5559901394414848</v>
      </c>
      <c r="I24" s="13">
        <v>1.4676471523628127</v>
      </c>
      <c r="J24" s="82">
        <v>1.4689084903057867</v>
      </c>
      <c r="K24" s="82">
        <v>1.4937242695049699</v>
      </c>
      <c r="L24" s="82">
        <v>1.5400477622045701</v>
      </c>
      <c r="M24" s="82">
        <v>1.5785972305839899</v>
      </c>
      <c r="N24" s="82">
        <v>0.99266080606491602</v>
      </c>
      <c r="O24" s="82">
        <v>1.9330710410905501</v>
      </c>
      <c r="P24" s="82">
        <v>1.9330710410905501</v>
      </c>
      <c r="Q24" s="82">
        <v>1.5464578901024399</v>
      </c>
      <c r="R24" s="82">
        <v>0.55497886164633004</v>
      </c>
      <c r="S24" s="82">
        <v>1.5460258254349399</v>
      </c>
      <c r="T24" s="82">
        <v>1.5460258254349399</v>
      </c>
      <c r="U24" s="82">
        <v>1.5460258254349399</v>
      </c>
      <c r="V24" s="82" t="s">
        <v>20</v>
      </c>
      <c r="W24" s="82" t="s">
        <v>20</v>
      </c>
      <c r="X24" s="82" t="s">
        <v>20</v>
      </c>
      <c r="Y24" s="82" t="s">
        <v>20</v>
      </c>
      <c r="Z24" s="82" t="s">
        <v>20</v>
      </c>
      <c r="AA24" s="82">
        <v>8.9274736189899895E-3</v>
      </c>
      <c r="AB24" s="82">
        <v>8.8926992452132408E-3</v>
      </c>
      <c r="AC24" s="82">
        <v>1.06564756907468E-2</v>
      </c>
    </row>
    <row r="25" spans="1:29" x14ac:dyDescent="0.3">
      <c r="A25" s="45" t="s">
        <v>41</v>
      </c>
      <c r="B25" s="44" t="s">
        <v>15</v>
      </c>
      <c r="C25" s="13">
        <v>4.1778020846847861</v>
      </c>
      <c r="D25" s="13">
        <v>4.3005041732390428</v>
      </c>
      <c r="E25" s="13">
        <v>3.2751567665636134</v>
      </c>
      <c r="F25" s="13">
        <v>3.4612685867720443</v>
      </c>
      <c r="G25" s="13">
        <v>3.1803217932042123</v>
      </c>
      <c r="H25" s="13">
        <v>3.3434598871580459</v>
      </c>
      <c r="I25" s="13">
        <v>3.1324291756923412</v>
      </c>
      <c r="J25" s="82">
        <v>3.3119584361936156</v>
      </c>
      <c r="K25" s="82">
        <v>3.35820793826116</v>
      </c>
      <c r="L25" s="82">
        <v>3.4458075602639102</v>
      </c>
      <c r="M25" s="82">
        <v>3.5236416315472598</v>
      </c>
      <c r="N25" s="82" t="s">
        <v>20</v>
      </c>
      <c r="O25" s="82">
        <v>0</v>
      </c>
      <c r="P25" s="82">
        <v>0</v>
      </c>
      <c r="Q25" s="82">
        <v>0</v>
      </c>
      <c r="R25" s="82">
        <v>0</v>
      </c>
      <c r="S25" s="82">
        <v>0</v>
      </c>
      <c r="T25" s="82" t="s">
        <v>20</v>
      </c>
      <c r="U25" s="82" t="s">
        <v>20</v>
      </c>
      <c r="V25" s="82" t="s">
        <v>20</v>
      </c>
      <c r="W25" s="82" t="s">
        <v>20</v>
      </c>
      <c r="X25" s="82" t="s">
        <v>20</v>
      </c>
      <c r="Y25" s="82" t="s">
        <v>20</v>
      </c>
      <c r="Z25" s="82" t="s">
        <v>20</v>
      </c>
      <c r="AA25" s="82" t="s">
        <v>20</v>
      </c>
      <c r="AB25" s="82" t="s">
        <v>20</v>
      </c>
      <c r="AC25" s="82" t="s">
        <v>20</v>
      </c>
    </row>
    <row r="26" spans="1:29" x14ac:dyDescent="0.3">
      <c r="A26" s="45" t="s">
        <v>42</v>
      </c>
      <c r="B26" s="46" t="s">
        <v>16</v>
      </c>
      <c r="C26" s="14" t="s">
        <v>20</v>
      </c>
      <c r="D26" s="14">
        <v>0</v>
      </c>
      <c r="E26" s="14">
        <v>0</v>
      </c>
      <c r="F26" s="14">
        <v>0</v>
      </c>
      <c r="G26" s="14">
        <v>0</v>
      </c>
      <c r="H26" s="14">
        <v>0</v>
      </c>
      <c r="I26" s="14">
        <v>0</v>
      </c>
      <c r="J26" s="83">
        <v>0</v>
      </c>
      <c r="K26" s="83">
        <v>0</v>
      </c>
      <c r="L26" s="83">
        <v>0</v>
      </c>
      <c r="M26" s="83">
        <v>0</v>
      </c>
      <c r="N26" s="83">
        <v>0</v>
      </c>
      <c r="O26" s="83">
        <v>0</v>
      </c>
      <c r="P26" s="83">
        <v>0</v>
      </c>
      <c r="Q26" s="83">
        <v>0</v>
      </c>
      <c r="R26" s="83">
        <v>0</v>
      </c>
      <c r="S26" s="83">
        <v>0</v>
      </c>
      <c r="T26" s="83">
        <v>0</v>
      </c>
      <c r="U26" s="83">
        <v>0</v>
      </c>
      <c r="V26" s="83">
        <v>0</v>
      </c>
      <c r="W26" s="83">
        <v>0</v>
      </c>
      <c r="X26" s="83">
        <v>0</v>
      </c>
      <c r="Y26" s="83">
        <v>0</v>
      </c>
      <c r="Z26" s="83">
        <v>0</v>
      </c>
      <c r="AA26" s="83" t="s">
        <v>20</v>
      </c>
      <c r="AB26" s="83" t="s">
        <v>20</v>
      </c>
      <c r="AC26" s="83" t="s">
        <v>20</v>
      </c>
    </row>
    <row r="27" spans="1:29" x14ac:dyDescent="0.3">
      <c r="A27" s="93" t="s">
        <v>43</v>
      </c>
      <c r="B27" s="1"/>
      <c r="C27" s="4"/>
      <c r="D27" s="4"/>
      <c r="E27" s="4"/>
      <c r="F27" s="4"/>
      <c r="G27" s="1"/>
      <c r="H27" s="1"/>
      <c r="I27" s="1"/>
      <c r="J27" s="19"/>
      <c r="K27" s="19"/>
      <c r="L27" s="19"/>
      <c r="M27" s="19"/>
      <c r="O27" s="19"/>
      <c r="P27" s="19"/>
      <c r="Q27" s="19"/>
      <c r="S27" s="19"/>
      <c r="T27" s="19"/>
      <c r="U27" s="19"/>
      <c r="W27" s="19"/>
      <c r="X27" s="19"/>
      <c r="Y27" s="19"/>
      <c r="Z27" s="19"/>
      <c r="AA27" s="19"/>
      <c r="AB27" s="19"/>
      <c r="AC27" s="19"/>
    </row>
    <row r="28" spans="1:29" ht="30.6" x14ac:dyDescent="0.3">
      <c r="A28" s="92" t="s">
        <v>85</v>
      </c>
      <c r="B28" s="19"/>
      <c r="C28" s="20"/>
      <c r="D28" s="20"/>
      <c r="E28" s="20"/>
      <c r="F28" s="20"/>
      <c r="G28" s="20"/>
      <c r="H28" s="20"/>
      <c r="I28" s="20"/>
      <c r="J28" s="20"/>
      <c r="K28" s="20"/>
      <c r="L28" s="20"/>
      <c r="M28" s="20"/>
      <c r="O28" s="95"/>
      <c r="P28" s="95"/>
      <c r="Q28" s="95"/>
      <c r="S28" s="95"/>
      <c r="T28" s="95"/>
      <c r="U28" s="95"/>
      <c r="W28" s="95"/>
      <c r="X28" s="95"/>
      <c r="Y28" s="95"/>
      <c r="Z28" s="95"/>
      <c r="AA28" s="95"/>
      <c r="AB28" s="95"/>
      <c r="AC28" s="95"/>
    </row>
    <row r="29" spans="1:29" s="8" customFormat="1" ht="40.799999999999997" x14ac:dyDescent="0.25">
      <c r="A29" s="92" t="s">
        <v>86</v>
      </c>
      <c r="B29" s="26"/>
      <c r="C29" s="27"/>
      <c r="D29" s="28"/>
      <c r="E29" s="28"/>
      <c r="F29" s="28"/>
      <c r="G29" s="28"/>
      <c r="H29" s="28"/>
      <c r="I29" s="28"/>
      <c r="J29" s="84"/>
      <c r="K29" s="84"/>
      <c r="L29" s="84"/>
      <c r="M29" s="84"/>
      <c r="N29" s="95"/>
      <c r="O29" s="95"/>
      <c r="P29" s="95"/>
      <c r="Q29" s="95"/>
      <c r="R29" s="95"/>
      <c r="S29" s="95"/>
      <c r="T29" s="95"/>
      <c r="U29" s="95"/>
      <c r="V29" s="95"/>
      <c r="W29" s="95"/>
      <c r="X29" s="95"/>
      <c r="Y29" s="95"/>
      <c r="Z29" s="95"/>
      <c r="AA29" s="95"/>
      <c r="AB29" s="95"/>
      <c r="AC29" s="95"/>
    </row>
    <row r="30" spans="1:29" ht="20.399999999999999" hidden="1" x14ac:dyDescent="0.3">
      <c r="A30" s="114" t="s">
        <v>119</v>
      </c>
    </row>
  </sheetData>
  <conditionalFormatting sqref="B23">
    <cfRule type="duplicateValues" dxfId="16" priority="1"/>
  </conditionalFormatting>
  <hyperlinks>
    <hyperlink ref="A1" location="Contents!A1" display="to title"/>
  </hyperlinks>
  <pageMargins left="0.70866141732283472" right="0.70866141732283472" top="0.74803149606299213" bottom="0.74803149606299213" header="0.31496062992125984" footer="0.31496062992125984"/>
  <pageSetup paperSize="9" scale="66" orientation="landscape" r:id="rId1"/>
  <headerFooter>
    <oddHeader>&amp;RNational Bank of Ukraine</oddHeader>
    <oddFooter xml:space="preserve">&amp;LStatistics and Reporting Department, External Sector Statistics Office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C30"/>
  <sheetViews>
    <sheetView showGridLines="0" zoomScaleNormal="100" workbookViewId="0">
      <pane xSplit="2" ySplit="6" topLeftCell="U16" activePane="bottomRight" state="frozen"/>
      <selection pane="topRight"/>
      <selection pane="bottomLeft"/>
      <selection pane="bottomRight"/>
    </sheetView>
  </sheetViews>
  <sheetFormatPr defaultRowHeight="14.4" outlineLevelCol="1" x14ac:dyDescent="0.3"/>
  <cols>
    <col min="1" max="1" width="45.6640625" customWidth="1"/>
    <col min="2" max="2" width="12.6640625" customWidth="1"/>
    <col min="3" max="9" width="12.6640625" hidden="1" customWidth="1" outlineLevel="1"/>
    <col min="10" max="18" width="12.6640625" style="86" hidden="1" customWidth="1" outlineLevel="1"/>
    <col min="19" max="19" width="12.6640625" style="86" customWidth="1" collapsed="1"/>
    <col min="20" max="29" width="12.6640625" style="86" customWidth="1"/>
  </cols>
  <sheetData>
    <row r="1" spans="1:29" x14ac:dyDescent="0.3">
      <c r="A1" s="2" t="s">
        <v>22</v>
      </c>
      <c r="B1" s="2"/>
    </row>
    <row r="2" spans="1:29" x14ac:dyDescent="0.3">
      <c r="A2" s="22" t="s">
        <v>114</v>
      </c>
    </row>
    <row r="3" spans="1:29" x14ac:dyDescent="0.3">
      <c r="A3" s="71" t="s">
        <v>48</v>
      </c>
      <c r="V3" s="112"/>
      <c r="W3" s="112"/>
      <c r="X3" s="112"/>
      <c r="Y3" s="112"/>
      <c r="Z3" s="112"/>
      <c r="AA3" s="112"/>
      <c r="AB3" s="112"/>
      <c r="AC3" s="112"/>
    </row>
    <row r="4" spans="1:29" x14ac:dyDescent="0.3">
      <c r="A4" s="1"/>
      <c r="B4" s="1"/>
      <c r="C4" s="3"/>
      <c r="D4" s="6"/>
      <c r="E4" s="6"/>
      <c r="F4" s="1"/>
      <c r="G4" s="11"/>
      <c r="H4" s="11"/>
    </row>
    <row r="5" spans="1:29" ht="40.200000000000003" customHeight="1" x14ac:dyDescent="0.3">
      <c r="A5" s="18" t="s">
        <v>23</v>
      </c>
      <c r="B5" s="15" t="s">
        <v>24</v>
      </c>
      <c r="C5" s="12">
        <v>43555</v>
      </c>
      <c r="D5" s="12">
        <v>43646</v>
      </c>
      <c r="E5" s="12">
        <v>43738</v>
      </c>
      <c r="F5" s="12">
        <v>43830</v>
      </c>
      <c r="G5" s="12">
        <v>43921</v>
      </c>
      <c r="H5" s="12">
        <v>44012</v>
      </c>
      <c r="I5" s="12">
        <v>44104</v>
      </c>
      <c r="J5" s="81">
        <v>44196</v>
      </c>
      <c r="K5" s="81">
        <v>44286</v>
      </c>
      <c r="L5" s="81">
        <v>44377</v>
      </c>
      <c r="M5" s="81">
        <v>44469</v>
      </c>
      <c r="N5" s="81">
        <v>44561</v>
      </c>
      <c r="O5" s="106" t="s">
        <v>76</v>
      </c>
      <c r="P5" s="106" t="s">
        <v>77</v>
      </c>
      <c r="Q5" s="106" t="s">
        <v>78</v>
      </c>
      <c r="R5" s="107" t="s">
        <v>79</v>
      </c>
      <c r="S5" s="106" t="s">
        <v>80</v>
      </c>
      <c r="T5" s="106" t="s">
        <v>81</v>
      </c>
      <c r="U5" s="106" t="s">
        <v>82</v>
      </c>
      <c r="V5" s="107" t="s">
        <v>83</v>
      </c>
      <c r="W5" s="106" t="s">
        <v>84</v>
      </c>
      <c r="X5" s="106" t="s">
        <v>117</v>
      </c>
      <c r="Y5" s="106" t="s">
        <v>118</v>
      </c>
      <c r="Z5" s="106" t="s">
        <v>122</v>
      </c>
      <c r="AA5" s="106" t="s">
        <v>121</v>
      </c>
      <c r="AB5" s="106" t="s">
        <v>123</v>
      </c>
      <c r="AC5" s="106" t="s">
        <v>125</v>
      </c>
    </row>
    <row r="6" spans="1:29" ht="30" customHeight="1" x14ac:dyDescent="0.3">
      <c r="A6" s="24" t="s">
        <v>25</v>
      </c>
      <c r="B6" s="23"/>
      <c r="C6" s="16">
        <v>121.64801691087284</v>
      </c>
      <c r="D6" s="17">
        <v>128.64175496767473</v>
      </c>
      <c r="E6" s="17">
        <v>137.23538568523702</v>
      </c>
      <c r="F6" s="17">
        <v>147.6645776865854</v>
      </c>
      <c r="G6" s="17">
        <v>122.28184929529786</v>
      </c>
      <c r="H6" s="17">
        <v>138.93051265912882</v>
      </c>
      <c r="I6" s="17">
        <v>126.2510185201545</v>
      </c>
      <c r="J6" s="32">
        <v>174.55796235490513</v>
      </c>
      <c r="K6" s="32">
        <v>181.59996700758819</v>
      </c>
      <c r="L6" s="32">
        <v>188.02370962934609</v>
      </c>
      <c r="M6" s="32">
        <v>187.35554184226362</v>
      </c>
      <c r="N6" s="32">
        <v>207.14726264929496</v>
      </c>
      <c r="O6" s="32">
        <v>192.29716047568101</v>
      </c>
      <c r="P6" s="32">
        <v>197.22083650943941</v>
      </c>
      <c r="Q6" s="32">
        <v>157.86696428083098</v>
      </c>
      <c r="R6" s="32">
        <v>180.43710259621642</v>
      </c>
      <c r="S6" s="32">
        <v>190.88941140760102</v>
      </c>
      <c r="T6" s="32">
        <v>193.90120157730951</v>
      </c>
      <c r="U6" s="32">
        <v>187.68338027706821</v>
      </c>
      <c r="V6" s="32">
        <v>200.56026554404144</v>
      </c>
      <c r="W6" s="32">
        <v>204.23344143758251</v>
      </c>
      <c r="X6" s="32">
        <v>202.36059022038899</v>
      </c>
      <c r="Y6" s="32">
        <v>197.13705109020901</v>
      </c>
      <c r="Z6" s="32">
        <v>202.2978833939913</v>
      </c>
      <c r="AA6" s="32">
        <v>209.3315207564363</v>
      </c>
      <c r="AB6" s="32">
        <v>206.97857130849701</v>
      </c>
      <c r="AC6" s="32">
        <v>207.77875699459796</v>
      </c>
    </row>
    <row r="7" spans="1:29" x14ac:dyDescent="0.3">
      <c r="A7" s="45" t="s">
        <v>26</v>
      </c>
      <c r="B7" s="44" t="s">
        <v>0</v>
      </c>
      <c r="C7" s="13">
        <v>4.0004000000000008</v>
      </c>
      <c r="D7" s="13">
        <v>4.1511000000000005</v>
      </c>
      <c r="E7" s="13">
        <v>4.4591000000000003</v>
      </c>
      <c r="F7" s="13">
        <v>5.5677356435392769</v>
      </c>
      <c r="G7" s="13">
        <v>4.6996240400548803</v>
      </c>
      <c r="H7" s="13">
        <v>5.0160159147616152</v>
      </c>
      <c r="I7" s="13">
        <v>5.13874390877384</v>
      </c>
      <c r="J7" s="82">
        <v>5.2369122816945239</v>
      </c>
      <c r="K7" s="82">
        <v>5.3191370332649592</v>
      </c>
      <c r="L7" s="82">
        <v>5.4578879391234301</v>
      </c>
      <c r="M7" s="82">
        <v>5.5811709813365402</v>
      </c>
      <c r="N7" s="82">
        <v>66.403407116305303</v>
      </c>
      <c r="O7" s="82">
        <v>59.9478866788128</v>
      </c>
      <c r="P7" s="82">
        <v>59.9478866788128</v>
      </c>
      <c r="Q7" s="82">
        <v>46.559648441559098</v>
      </c>
      <c r="R7" s="82">
        <v>67.968417440098904</v>
      </c>
      <c r="S7" s="82">
        <v>78.859665122536796</v>
      </c>
      <c r="T7" s="82">
        <v>78.859665122536796</v>
      </c>
      <c r="U7" s="82">
        <v>68.771866300596699</v>
      </c>
      <c r="V7" s="82">
        <v>85.586868128396304</v>
      </c>
      <c r="W7" s="82">
        <v>87.038265589703599</v>
      </c>
      <c r="X7" s="82">
        <v>87.4753442500012</v>
      </c>
      <c r="Y7" s="82">
        <v>86.250510610595001</v>
      </c>
      <c r="Z7" s="82">
        <v>88.738670282356793</v>
      </c>
      <c r="AA7" s="82">
        <v>89.394160376289506</v>
      </c>
      <c r="AB7" s="82">
        <v>89.045951456380607</v>
      </c>
      <c r="AC7" s="82">
        <v>89.742631711425602</v>
      </c>
    </row>
    <row r="8" spans="1:29" x14ac:dyDescent="0.3">
      <c r="A8" s="45" t="s">
        <v>27</v>
      </c>
      <c r="B8" s="44" t="s">
        <v>18</v>
      </c>
      <c r="C8" s="13">
        <v>77.430469471113796</v>
      </c>
      <c r="D8" s="13">
        <v>82.621132724364173</v>
      </c>
      <c r="E8" s="13">
        <v>89.707014627458108</v>
      </c>
      <c r="F8" s="13">
        <v>92.171581764909519</v>
      </c>
      <c r="G8" s="13">
        <v>77.418402936407546</v>
      </c>
      <c r="H8" s="13">
        <v>90.583875813908165</v>
      </c>
      <c r="I8" s="13">
        <v>82.96836442405889</v>
      </c>
      <c r="J8" s="82">
        <v>124.60094013708418</v>
      </c>
      <c r="K8" s="82">
        <v>130.14411228895611</v>
      </c>
      <c r="L8" s="82">
        <v>135.06545004286824</v>
      </c>
      <c r="M8" s="82">
        <v>132.32439343768817</v>
      </c>
      <c r="N8" s="82">
        <v>96.108838193135824</v>
      </c>
      <c r="O8" s="82">
        <v>105.55075833450115</v>
      </c>
      <c r="P8" s="82">
        <v>108.6274278838758</v>
      </c>
      <c r="Q8" s="82">
        <v>86.801715406113431</v>
      </c>
      <c r="R8" s="82">
        <v>87.866938302259257</v>
      </c>
      <c r="S8" s="82">
        <v>85.781042752525337</v>
      </c>
      <c r="T8" s="82">
        <v>86.523659642425514</v>
      </c>
      <c r="U8" s="82">
        <v>89.77540759011822</v>
      </c>
      <c r="V8" s="82">
        <v>87.22506424027965</v>
      </c>
      <c r="W8" s="82">
        <v>88.729008653439166</v>
      </c>
      <c r="X8" s="82">
        <v>87.037042089527162</v>
      </c>
      <c r="Y8" s="82">
        <v>82.597268646274685</v>
      </c>
      <c r="Z8" s="82">
        <v>80.623258640785977</v>
      </c>
      <c r="AA8" s="82">
        <v>89.178925327939353</v>
      </c>
      <c r="AB8" s="82">
        <v>87.040081506403567</v>
      </c>
      <c r="AC8" s="82">
        <v>87.233850949716384</v>
      </c>
    </row>
    <row r="9" spans="1:29" x14ac:dyDescent="0.3">
      <c r="A9" s="58" t="s">
        <v>28</v>
      </c>
      <c r="B9" s="44" t="s">
        <v>1</v>
      </c>
      <c r="C9" s="13" t="s">
        <v>20</v>
      </c>
      <c r="D9" s="13" t="s">
        <v>20</v>
      </c>
      <c r="E9" s="13" t="s">
        <v>20</v>
      </c>
      <c r="F9" s="13" t="s">
        <v>20</v>
      </c>
      <c r="G9" s="13" t="s">
        <v>20</v>
      </c>
      <c r="H9" s="13" t="s">
        <v>20</v>
      </c>
      <c r="I9" s="13" t="s">
        <v>20</v>
      </c>
      <c r="J9" s="82" t="s">
        <v>20</v>
      </c>
      <c r="K9" s="82" t="s">
        <v>20</v>
      </c>
      <c r="L9" s="82" t="s">
        <v>20</v>
      </c>
      <c r="M9" s="82" t="s">
        <v>20</v>
      </c>
      <c r="N9" s="82" t="s">
        <v>20</v>
      </c>
      <c r="O9" s="82" t="s">
        <v>20</v>
      </c>
      <c r="P9" s="82" t="s">
        <v>20</v>
      </c>
      <c r="Q9" s="82" t="s">
        <v>20</v>
      </c>
      <c r="R9" s="82" t="s">
        <v>20</v>
      </c>
      <c r="S9" s="82" t="s">
        <v>20</v>
      </c>
      <c r="T9" s="82" t="s">
        <v>20</v>
      </c>
      <c r="U9" s="82" t="s">
        <v>20</v>
      </c>
      <c r="V9" s="82" t="s">
        <v>20</v>
      </c>
      <c r="W9" s="82" t="s">
        <v>20</v>
      </c>
      <c r="X9" s="82" t="s">
        <v>20</v>
      </c>
      <c r="Y9" s="82" t="s">
        <v>20</v>
      </c>
      <c r="Z9" s="82" t="s">
        <v>20</v>
      </c>
      <c r="AA9" s="82">
        <v>8.4847789347303504</v>
      </c>
      <c r="AB9" s="82">
        <v>8.5015741734688692</v>
      </c>
      <c r="AC9" s="82">
        <v>8.5936114391929799</v>
      </c>
    </row>
    <row r="10" spans="1:29" x14ac:dyDescent="0.3">
      <c r="A10" s="58" t="s">
        <v>29</v>
      </c>
      <c r="B10" s="44" t="s">
        <v>2</v>
      </c>
      <c r="C10" s="13">
        <v>18.339981723063556</v>
      </c>
      <c r="D10" s="13">
        <v>19.334017442075631</v>
      </c>
      <c r="E10" s="13">
        <v>19.31335012870716</v>
      </c>
      <c r="F10" s="13">
        <v>20.569011914110323</v>
      </c>
      <c r="G10" s="13">
        <v>16.327368601108279</v>
      </c>
      <c r="H10" s="13">
        <v>16.869574257648303</v>
      </c>
      <c r="I10" s="13">
        <v>15.166524069840175</v>
      </c>
      <c r="J10" s="82">
        <v>55.960894300891965</v>
      </c>
      <c r="K10" s="82">
        <v>56.939011375209802</v>
      </c>
      <c r="L10" s="82">
        <v>57.7218042927109</v>
      </c>
      <c r="M10" s="82">
        <v>52.066613485851903</v>
      </c>
      <c r="N10" s="82">
        <v>50.664845187732297</v>
      </c>
      <c r="O10" s="82">
        <v>63.382432344667002</v>
      </c>
      <c r="P10" s="82">
        <v>65.927757059501104</v>
      </c>
      <c r="Q10" s="82">
        <v>52.606825801370597</v>
      </c>
      <c r="R10" s="82">
        <v>54.4365999792171</v>
      </c>
      <c r="S10" s="82">
        <v>52.975321450643399</v>
      </c>
      <c r="T10" s="82">
        <v>53.756388814447398</v>
      </c>
      <c r="U10" s="82">
        <v>58.456164304895402</v>
      </c>
      <c r="V10" s="82">
        <v>58.528540323939502</v>
      </c>
      <c r="W10" s="82">
        <v>59.957410495290802</v>
      </c>
      <c r="X10" s="82">
        <v>59.691902046011798</v>
      </c>
      <c r="Y10" s="82">
        <v>57.603319211784402</v>
      </c>
      <c r="Z10" s="82">
        <v>58.249516877185499</v>
      </c>
      <c r="AA10" s="82">
        <v>60.3728243652766</v>
      </c>
      <c r="AB10" s="82">
        <v>59.201725947325798</v>
      </c>
      <c r="AC10" s="82">
        <v>58.675667996205</v>
      </c>
    </row>
    <row r="11" spans="1:29" x14ac:dyDescent="0.3">
      <c r="A11" s="58" t="s">
        <v>30</v>
      </c>
      <c r="B11" s="44" t="s">
        <v>3</v>
      </c>
      <c r="C11" s="13" t="s">
        <v>20</v>
      </c>
      <c r="D11" s="13" t="s">
        <v>20</v>
      </c>
      <c r="E11" s="13" t="s">
        <v>20</v>
      </c>
      <c r="F11" s="13" t="s">
        <v>20</v>
      </c>
      <c r="G11" s="13" t="s">
        <v>20</v>
      </c>
      <c r="H11" s="13" t="s">
        <v>20</v>
      </c>
      <c r="I11" s="13" t="s">
        <v>20</v>
      </c>
      <c r="J11" s="82" t="s">
        <v>20</v>
      </c>
      <c r="K11" s="82" t="s">
        <v>20</v>
      </c>
      <c r="L11" s="82" t="s">
        <v>20</v>
      </c>
      <c r="M11" s="82" t="s">
        <v>20</v>
      </c>
      <c r="N11" s="82" t="s">
        <v>20</v>
      </c>
      <c r="O11" s="82" t="s">
        <v>20</v>
      </c>
      <c r="P11" s="82" t="s">
        <v>20</v>
      </c>
      <c r="Q11" s="82" t="s">
        <v>20</v>
      </c>
      <c r="R11" s="82" t="s">
        <v>20</v>
      </c>
      <c r="S11" s="82" t="s">
        <v>20</v>
      </c>
      <c r="T11" s="82" t="s">
        <v>20</v>
      </c>
      <c r="U11" s="82" t="s">
        <v>20</v>
      </c>
      <c r="V11" s="82" t="s">
        <v>20</v>
      </c>
      <c r="W11" s="82" t="s">
        <v>20</v>
      </c>
      <c r="X11" s="82" t="s">
        <v>20</v>
      </c>
      <c r="Y11" s="82" t="s">
        <v>20</v>
      </c>
      <c r="Z11" s="82" t="s">
        <v>20</v>
      </c>
      <c r="AA11" s="82">
        <v>20.3213220279324</v>
      </c>
      <c r="AB11" s="82">
        <v>19.336781385608901</v>
      </c>
      <c r="AC11" s="82">
        <v>19.964571514318401</v>
      </c>
    </row>
    <row r="12" spans="1:29" ht="27" x14ac:dyDescent="0.3">
      <c r="A12" s="58" t="s">
        <v>31</v>
      </c>
      <c r="B12" s="44" t="s">
        <v>4</v>
      </c>
      <c r="C12" s="13">
        <v>0</v>
      </c>
      <c r="D12" s="13">
        <v>0</v>
      </c>
      <c r="E12" s="13">
        <v>0</v>
      </c>
      <c r="F12" s="13">
        <v>0</v>
      </c>
      <c r="G12" s="13">
        <v>0</v>
      </c>
      <c r="H12" s="13">
        <v>0</v>
      </c>
      <c r="I12" s="13">
        <v>0</v>
      </c>
      <c r="J12" s="82">
        <v>0</v>
      </c>
      <c r="K12" s="82">
        <v>0</v>
      </c>
      <c r="L12" s="82">
        <v>0</v>
      </c>
      <c r="M12" s="82">
        <v>0</v>
      </c>
      <c r="N12" s="82">
        <v>0</v>
      </c>
      <c r="O12" s="82">
        <v>0</v>
      </c>
      <c r="P12" s="82">
        <v>0</v>
      </c>
      <c r="Q12" s="82">
        <v>0</v>
      </c>
      <c r="R12" s="82">
        <v>0</v>
      </c>
      <c r="S12" s="82">
        <v>0</v>
      </c>
      <c r="T12" s="82">
        <v>0</v>
      </c>
      <c r="U12" s="82">
        <v>0</v>
      </c>
      <c r="V12" s="82">
        <v>0</v>
      </c>
      <c r="W12" s="82">
        <v>0</v>
      </c>
      <c r="X12" s="82">
        <v>0</v>
      </c>
      <c r="Y12" s="82">
        <v>0</v>
      </c>
      <c r="Z12" s="82">
        <v>0</v>
      </c>
      <c r="AA12" s="82">
        <v>0</v>
      </c>
      <c r="AB12" s="82">
        <v>0</v>
      </c>
      <c r="AC12" s="82">
        <v>0</v>
      </c>
    </row>
    <row r="13" spans="1:29" x14ac:dyDescent="0.3">
      <c r="A13" s="45" t="s">
        <v>32</v>
      </c>
      <c r="B13" s="44" t="s">
        <v>5</v>
      </c>
      <c r="C13" s="13">
        <v>18.28326769952146</v>
      </c>
      <c r="D13" s="13">
        <v>18.512348883989507</v>
      </c>
      <c r="E13" s="13">
        <v>17.122505231292052</v>
      </c>
      <c r="F13" s="13">
        <v>17.51316800499869</v>
      </c>
      <c r="G13" s="13">
        <v>14.782545480462556</v>
      </c>
      <c r="H13" s="13">
        <v>15.540697282352147</v>
      </c>
      <c r="I13" s="13">
        <v>14.65835774535406</v>
      </c>
      <c r="J13" s="82">
        <v>11.445046083764225</v>
      </c>
      <c r="K13" s="82">
        <v>11.604869249637799</v>
      </c>
      <c r="L13" s="82">
        <v>11.907584917740801</v>
      </c>
      <c r="M13" s="82">
        <v>12.1765540337146</v>
      </c>
      <c r="N13" s="82">
        <v>11.825013380648301</v>
      </c>
      <c r="O13" s="82" t="s">
        <v>20</v>
      </c>
      <c r="P13" s="82" t="s">
        <v>20</v>
      </c>
      <c r="Q13" s="82" t="s">
        <v>20</v>
      </c>
      <c r="R13" s="82" t="s">
        <v>20</v>
      </c>
      <c r="S13" s="82" t="s">
        <v>20</v>
      </c>
      <c r="T13" s="82" t="s">
        <v>20</v>
      </c>
      <c r="U13" s="82" t="s">
        <v>20</v>
      </c>
      <c r="V13" s="82" t="s">
        <v>20</v>
      </c>
      <c r="W13" s="82">
        <v>0.137187861728546</v>
      </c>
      <c r="X13" s="82">
        <v>0.132734215810585</v>
      </c>
      <c r="Y13" s="82">
        <v>0.130706109837149</v>
      </c>
      <c r="Z13" s="82">
        <v>0.14005780346820801</v>
      </c>
      <c r="AA13" s="82">
        <v>0.12972200189494801</v>
      </c>
      <c r="AB13" s="82">
        <v>0.129216707611987</v>
      </c>
      <c r="AC13" s="82">
        <v>0.13022779638701201</v>
      </c>
    </row>
    <row r="14" spans="1:29" ht="27" x14ac:dyDescent="0.3">
      <c r="A14" s="45" t="s">
        <v>33</v>
      </c>
      <c r="B14" s="44" t="s">
        <v>6</v>
      </c>
      <c r="C14" s="13">
        <v>10.344399810413426</v>
      </c>
      <c r="D14" s="13">
        <v>11.167263400259156</v>
      </c>
      <c r="E14" s="13">
        <v>13.743495647945393</v>
      </c>
      <c r="F14" s="13">
        <v>12.943714061352178</v>
      </c>
      <c r="G14" s="13">
        <v>9.0876966662509151</v>
      </c>
      <c r="H14" s="13">
        <v>10.548620945444739</v>
      </c>
      <c r="I14" s="13">
        <v>9.5157797652912315</v>
      </c>
      <c r="J14" s="82">
        <v>20.212038366590512</v>
      </c>
      <c r="K14" s="82">
        <v>21.0456263537647</v>
      </c>
      <c r="L14" s="82">
        <v>23.320779502728499</v>
      </c>
      <c r="M14" s="82">
        <v>24.856167218543</v>
      </c>
      <c r="N14" s="82">
        <v>21.6164204382987</v>
      </c>
      <c r="O14" s="82">
        <v>13.5504356535145</v>
      </c>
      <c r="P14" s="82">
        <v>15.4489210354505</v>
      </c>
      <c r="Q14" s="82">
        <v>13.936126622293401</v>
      </c>
      <c r="R14" s="82">
        <v>15.5054040898476</v>
      </c>
      <c r="S14" s="82">
        <v>16.5743080128854</v>
      </c>
      <c r="T14" s="82">
        <v>18.9681784372385</v>
      </c>
      <c r="U14" s="82">
        <v>19.687095486291501</v>
      </c>
      <c r="V14" s="82">
        <v>18.715986351573399</v>
      </c>
      <c r="W14" s="82">
        <v>19.516833412371799</v>
      </c>
      <c r="X14" s="82">
        <v>19.310066259799601</v>
      </c>
      <c r="Y14" s="82">
        <v>19.785008647829301</v>
      </c>
      <c r="Z14" s="82">
        <v>19.956667618164101</v>
      </c>
      <c r="AA14" s="82">
        <v>21.8623124639875</v>
      </c>
      <c r="AB14" s="82">
        <v>21.557591214407001</v>
      </c>
      <c r="AC14" s="82">
        <v>21.328064795631899</v>
      </c>
    </row>
    <row r="15" spans="1:29" ht="27" x14ac:dyDescent="0.3">
      <c r="A15" s="45" t="s">
        <v>34</v>
      </c>
      <c r="B15" s="44" t="s">
        <v>7</v>
      </c>
      <c r="C15" s="13">
        <v>3.1282000000000001</v>
      </c>
      <c r="D15" s="13">
        <v>3.2238000000000002</v>
      </c>
      <c r="E15" s="13">
        <v>3.4321999999999999</v>
      </c>
      <c r="F15" s="13">
        <v>3.0584010943080777</v>
      </c>
      <c r="G15" s="13">
        <v>2.5815405448746502</v>
      </c>
      <c r="H15" s="13">
        <v>3.1104929529975052</v>
      </c>
      <c r="I15" s="13">
        <v>0.9462381930039685</v>
      </c>
      <c r="J15" s="82">
        <v>0.94708678460526408</v>
      </c>
      <c r="K15" s="82">
        <v>0.96031228034943295</v>
      </c>
      <c r="L15" s="82">
        <v>0.98536224578033105</v>
      </c>
      <c r="M15" s="82">
        <v>0.95323223961468995</v>
      </c>
      <c r="N15" s="82">
        <v>1.0669237706300301</v>
      </c>
      <c r="O15" s="82">
        <v>8.0667683020622203</v>
      </c>
      <c r="P15" s="82">
        <v>8.0040779493349792</v>
      </c>
      <c r="Q15" s="82">
        <v>6.4057552107545801</v>
      </c>
      <c r="R15" s="82">
        <v>5.9939089820228304</v>
      </c>
      <c r="S15" s="82">
        <v>5.5978216283915696</v>
      </c>
      <c r="T15" s="82">
        <v>5.5715695979610897</v>
      </c>
      <c r="U15" s="82">
        <v>5.4708821229141904</v>
      </c>
      <c r="V15" s="82">
        <v>6.2706374531361897</v>
      </c>
      <c r="W15" s="82">
        <v>5.3960465460182396</v>
      </c>
      <c r="X15" s="82">
        <v>5.1055445095146696</v>
      </c>
      <c r="Y15" s="82">
        <v>5.1241182129115002</v>
      </c>
      <c r="Z15" s="82">
        <v>6.14569471205309</v>
      </c>
      <c r="AA15" s="82">
        <v>4.6459869764481496</v>
      </c>
      <c r="AB15" s="82">
        <v>4.5732801164239998</v>
      </c>
      <c r="AC15" s="82">
        <v>4.5695901988498804</v>
      </c>
    </row>
    <row r="16" spans="1:29" x14ac:dyDescent="0.3">
      <c r="A16" s="45" t="s">
        <v>35</v>
      </c>
      <c r="B16" s="44" t="s">
        <v>8</v>
      </c>
      <c r="C16" s="13" t="s">
        <v>20</v>
      </c>
      <c r="D16" s="13" t="s">
        <v>20</v>
      </c>
      <c r="E16" s="13" t="s">
        <v>20</v>
      </c>
      <c r="F16" s="13" t="s">
        <v>20</v>
      </c>
      <c r="G16" s="13" t="s">
        <v>20</v>
      </c>
      <c r="H16" s="13" t="s">
        <v>20</v>
      </c>
      <c r="I16" s="13" t="s">
        <v>20</v>
      </c>
      <c r="J16" s="82" t="s">
        <v>20</v>
      </c>
      <c r="K16" s="82" t="s">
        <v>20</v>
      </c>
      <c r="L16" s="82" t="s">
        <v>20</v>
      </c>
      <c r="M16" s="82" t="s">
        <v>20</v>
      </c>
      <c r="N16" s="82" t="s">
        <v>20</v>
      </c>
      <c r="O16" s="82">
        <v>0</v>
      </c>
      <c r="P16" s="82">
        <v>0</v>
      </c>
      <c r="Q16" s="82">
        <v>0</v>
      </c>
      <c r="R16" s="82">
        <v>0</v>
      </c>
      <c r="S16" s="82">
        <v>0</v>
      </c>
      <c r="T16" s="82">
        <v>0</v>
      </c>
      <c r="U16" s="82">
        <v>0</v>
      </c>
      <c r="V16" s="82">
        <v>0</v>
      </c>
      <c r="W16" s="82">
        <v>0</v>
      </c>
      <c r="X16" s="82">
        <v>0</v>
      </c>
      <c r="Y16" s="82">
        <v>0</v>
      </c>
      <c r="Z16" s="82">
        <v>0</v>
      </c>
      <c r="AA16" s="82" t="s">
        <v>20</v>
      </c>
      <c r="AB16" s="82" t="s">
        <v>20</v>
      </c>
      <c r="AC16" s="82" t="s">
        <v>20</v>
      </c>
    </row>
    <row r="17" spans="1:29" x14ac:dyDescent="0.3">
      <c r="A17" s="45" t="s">
        <v>36</v>
      </c>
      <c r="B17" s="44" t="s">
        <v>9</v>
      </c>
      <c r="C17" s="13">
        <v>0.22839999999999999</v>
      </c>
      <c r="D17" s="13">
        <v>0.23089999999999999</v>
      </c>
      <c r="E17" s="13">
        <v>0.23620000000000002</v>
      </c>
      <c r="F17" s="13">
        <v>0.12810412814212493</v>
      </c>
      <c r="G17" s="13">
        <v>0.10813035653831762</v>
      </c>
      <c r="H17" s="13">
        <v>0.11367740388577935</v>
      </c>
      <c r="I17" s="13">
        <v>4.9083179911586672E-2</v>
      </c>
      <c r="J17" s="82">
        <v>4.9160730832620091E-2</v>
      </c>
      <c r="K17" s="82">
        <v>4.9847230789092402E-2</v>
      </c>
      <c r="L17" s="82">
        <v>5.1147507202967298E-2</v>
      </c>
      <c r="M17" s="82">
        <v>5.2302829620710402E-2</v>
      </c>
      <c r="N17" s="82" t="s">
        <v>20</v>
      </c>
      <c r="O17" s="82" t="s">
        <v>20</v>
      </c>
      <c r="P17" s="82" t="s">
        <v>20</v>
      </c>
      <c r="Q17" s="82" t="s">
        <v>20</v>
      </c>
      <c r="R17" s="82" t="s">
        <v>20</v>
      </c>
      <c r="S17" s="82" t="s">
        <v>20</v>
      </c>
      <c r="T17" s="82" t="s">
        <v>20</v>
      </c>
      <c r="U17" s="82" t="s">
        <v>20</v>
      </c>
      <c r="V17" s="82" t="s">
        <v>20</v>
      </c>
      <c r="W17" s="82" t="s">
        <v>20</v>
      </c>
      <c r="X17" s="82" t="s">
        <v>20</v>
      </c>
      <c r="Y17" s="82" t="s">
        <v>20</v>
      </c>
      <c r="Z17" s="82" t="s">
        <v>20</v>
      </c>
      <c r="AA17" s="82" t="s">
        <v>20</v>
      </c>
      <c r="AB17" s="82" t="s">
        <v>20</v>
      </c>
      <c r="AC17" s="82" t="s">
        <v>20</v>
      </c>
    </row>
    <row r="18" spans="1:29" x14ac:dyDescent="0.3">
      <c r="A18" s="45" t="s">
        <v>44</v>
      </c>
      <c r="B18" s="44" t="s">
        <v>10</v>
      </c>
      <c r="C18" s="13" t="s">
        <v>20</v>
      </c>
      <c r="D18" s="13" t="s">
        <v>20</v>
      </c>
      <c r="E18" s="13" t="s">
        <v>20</v>
      </c>
      <c r="F18" s="13" t="s">
        <v>20</v>
      </c>
      <c r="G18" s="13" t="s">
        <v>20</v>
      </c>
      <c r="H18" s="13" t="s">
        <v>20</v>
      </c>
      <c r="I18" s="13" t="s">
        <v>20</v>
      </c>
      <c r="J18" s="82" t="s">
        <v>20</v>
      </c>
      <c r="K18" s="82" t="s">
        <v>20</v>
      </c>
      <c r="L18" s="82" t="s">
        <v>20</v>
      </c>
      <c r="M18" s="82" t="s">
        <v>20</v>
      </c>
      <c r="N18" s="82" t="s">
        <v>20</v>
      </c>
      <c r="O18" s="82">
        <v>0</v>
      </c>
      <c r="P18" s="82">
        <v>0</v>
      </c>
      <c r="Q18" s="82">
        <v>0</v>
      </c>
      <c r="R18" s="82">
        <v>0</v>
      </c>
      <c r="S18" s="82">
        <v>0</v>
      </c>
      <c r="T18" s="82">
        <v>0</v>
      </c>
      <c r="U18" s="82">
        <v>0</v>
      </c>
      <c r="V18" s="82">
        <v>0</v>
      </c>
      <c r="W18" s="82">
        <v>0</v>
      </c>
      <c r="X18" s="82">
        <v>0</v>
      </c>
      <c r="Y18" s="82">
        <v>0</v>
      </c>
      <c r="Z18" s="82">
        <v>0</v>
      </c>
      <c r="AA18" s="82" t="s">
        <v>20</v>
      </c>
      <c r="AB18" s="82" t="s">
        <v>20</v>
      </c>
      <c r="AC18" s="82" t="s">
        <v>20</v>
      </c>
    </row>
    <row r="19" spans="1:29" x14ac:dyDescent="0.3">
      <c r="A19" s="45" t="s">
        <v>37</v>
      </c>
      <c r="B19" s="44" t="s">
        <v>11</v>
      </c>
      <c r="C19" s="13">
        <v>3.1393411383048004</v>
      </c>
      <c r="D19" s="13">
        <v>3.4713141237714868</v>
      </c>
      <c r="E19" s="13">
        <v>3.5671939614560739</v>
      </c>
      <c r="F19" s="13">
        <v>4.9984801276692767</v>
      </c>
      <c r="G19" s="13">
        <v>4.2200416941360936</v>
      </c>
      <c r="H19" s="13">
        <v>4.4365282741774745</v>
      </c>
      <c r="I19" s="13">
        <v>4.1162306662096411</v>
      </c>
      <c r="J19" s="82">
        <v>4.5431206948993097</v>
      </c>
      <c r="K19" s="82">
        <v>4.85807525138783</v>
      </c>
      <c r="L19" s="82">
        <v>3.4176157166354502</v>
      </c>
      <c r="M19" s="82">
        <v>3.4711318482841702</v>
      </c>
      <c r="N19" s="82">
        <v>2.41358997294543</v>
      </c>
      <c r="O19" s="82">
        <v>2.9563269742846501</v>
      </c>
      <c r="P19" s="82">
        <v>2.96753842945968</v>
      </c>
      <c r="Q19" s="82">
        <v>2.38372975722341</v>
      </c>
      <c r="R19" s="82">
        <v>1.8501277051897</v>
      </c>
      <c r="S19" s="82">
        <v>2.2977062288411401</v>
      </c>
      <c r="T19" s="82">
        <v>2.1992611147268399</v>
      </c>
      <c r="U19" s="82">
        <v>2.1992611147268399</v>
      </c>
      <c r="V19" s="82">
        <v>1.6354737983908301</v>
      </c>
      <c r="W19" s="82">
        <v>2.0721825330049399</v>
      </c>
      <c r="X19" s="82">
        <v>1.9995707667487299</v>
      </c>
      <c r="Y19" s="82">
        <v>1.9690184227914</v>
      </c>
      <c r="Z19" s="82">
        <v>5.7759390090154401</v>
      </c>
      <c r="AA19" s="82">
        <v>1.2318949243828801</v>
      </c>
      <c r="AB19" s="82">
        <v>1.1562526266243001</v>
      </c>
      <c r="AC19" s="82">
        <v>1.16530001742599</v>
      </c>
    </row>
    <row r="20" spans="1:29" x14ac:dyDescent="0.3">
      <c r="A20" s="45" t="s">
        <v>38</v>
      </c>
      <c r="B20" s="44" t="s">
        <v>12</v>
      </c>
      <c r="C20" s="13">
        <v>1.5013000000000001</v>
      </c>
      <c r="D20" s="13">
        <v>1.5604</v>
      </c>
      <c r="E20" s="13">
        <v>1.6881000000000002</v>
      </c>
      <c r="F20" s="13">
        <v>1.7286647921574587</v>
      </c>
      <c r="G20" s="13">
        <v>1.4591344012258789</v>
      </c>
      <c r="H20" s="13">
        <v>1.533987457009913</v>
      </c>
      <c r="I20" s="13">
        <v>1.4468936955146667</v>
      </c>
      <c r="J20" s="82">
        <v>1.4451486493177625</v>
      </c>
      <c r="K20" s="82">
        <v>1.46532927861374</v>
      </c>
      <c r="L20" s="82">
        <v>1.50355272792838</v>
      </c>
      <c r="M20" s="82">
        <v>1.5375150511739899</v>
      </c>
      <c r="N20" s="82">
        <v>1.56706307600941</v>
      </c>
      <c r="O20" s="82">
        <v>1.39717790865804</v>
      </c>
      <c r="P20" s="82">
        <v>1.39717790865804</v>
      </c>
      <c r="Q20" s="82">
        <v>1.1177430910671999</v>
      </c>
      <c r="R20" s="82">
        <v>1.0533613537297</v>
      </c>
      <c r="S20" s="82">
        <v>1.1166492564659301</v>
      </c>
      <c r="T20" s="82">
        <v>1.1166492564659301</v>
      </c>
      <c r="U20" s="82">
        <v>1.1166492564659301</v>
      </c>
      <c r="V20" s="82">
        <v>0.94593522262942797</v>
      </c>
      <c r="W20" s="82">
        <v>1.0411229583849599</v>
      </c>
      <c r="X20" s="82">
        <v>1.007324100707</v>
      </c>
      <c r="Y20" s="82">
        <v>0.99193274126472097</v>
      </c>
      <c r="Z20" s="82">
        <v>0.86152834272936996</v>
      </c>
      <c r="AA20" s="82">
        <v>0.99129914871970404</v>
      </c>
      <c r="AB20" s="82">
        <v>0.98743783155503395</v>
      </c>
      <c r="AC20" s="82">
        <v>0.99516428834201398</v>
      </c>
    </row>
    <row r="21" spans="1:29" x14ac:dyDescent="0.3">
      <c r="A21" s="45" t="s">
        <v>39</v>
      </c>
      <c r="B21" s="44" t="s">
        <v>13</v>
      </c>
      <c r="C21" s="13">
        <v>1.7285387915193502</v>
      </c>
      <c r="D21" s="13">
        <v>1.8170958352904001</v>
      </c>
      <c r="E21" s="62">
        <v>1.4716762170854276</v>
      </c>
      <c r="F21" s="13">
        <v>2.5326688113753999</v>
      </c>
      <c r="G21" s="13">
        <v>1.9975411150508706</v>
      </c>
      <c r="H21" s="13">
        <v>1.8153617910850361</v>
      </c>
      <c r="I21" s="13">
        <v>1.533858206502726</v>
      </c>
      <c r="J21" s="82" t="s">
        <v>20</v>
      </c>
      <c r="K21" s="82" t="s">
        <v>20</v>
      </c>
      <c r="L21" s="82" t="s">
        <v>20</v>
      </c>
      <c r="M21" s="82" t="s">
        <v>20</v>
      </c>
      <c r="N21" s="82" t="s">
        <v>20</v>
      </c>
      <c r="O21" s="82">
        <v>0</v>
      </c>
      <c r="P21" s="82">
        <v>0</v>
      </c>
      <c r="Q21" s="82">
        <v>0</v>
      </c>
      <c r="R21" s="82">
        <v>0</v>
      </c>
      <c r="S21" s="82">
        <v>0</v>
      </c>
      <c r="T21" s="82">
        <v>0</v>
      </c>
      <c r="U21" s="82">
        <v>0</v>
      </c>
      <c r="V21" s="82">
        <v>0</v>
      </c>
      <c r="W21" s="82">
        <v>0</v>
      </c>
      <c r="X21" s="82">
        <v>0</v>
      </c>
      <c r="Y21" s="82">
        <v>0</v>
      </c>
      <c r="Z21" s="82">
        <v>0</v>
      </c>
      <c r="AA21" s="82" t="s">
        <v>20</v>
      </c>
      <c r="AB21" s="82" t="s">
        <v>20</v>
      </c>
      <c r="AC21" s="82" t="s">
        <v>20</v>
      </c>
    </row>
    <row r="22" spans="1:29" ht="27" x14ac:dyDescent="0.3">
      <c r="A22" s="45" t="s">
        <v>46</v>
      </c>
      <c r="B22" s="44" t="s">
        <v>19</v>
      </c>
      <c r="C22" s="62">
        <v>0</v>
      </c>
      <c r="D22" s="13">
        <v>0</v>
      </c>
      <c r="E22" s="28">
        <v>0</v>
      </c>
      <c r="F22" s="13">
        <v>0</v>
      </c>
      <c r="G22" s="62">
        <v>0</v>
      </c>
      <c r="H22" s="13">
        <v>0</v>
      </c>
      <c r="I22" s="13">
        <v>0</v>
      </c>
      <c r="J22" s="82">
        <v>0</v>
      </c>
      <c r="K22" s="82">
        <v>0</v>
      </c>
      <c r="L22" s="82">
        <v>0</v>
      </c>
      <c r="M22" s="82">
        <v>0</v>
      </c>
      <c r="N22" s="82">
        <v>0</v>
      </c>
      <c r="O22" s="82">
        <v>0</v>
      </c>
      <c r="P22" s="82">
        <v>0</v>
      </c>
      <c r="Q22" s="82">
        <v>0</v>
      </c>
      <c r="R22" s="82">
        <v>0</v>
      </c>
      <c r="S22" s="82">
        <v>0</v>
      </c>
      <c r="T22" s="82">
        <v>0</v>
      </c>
      <c r="U22" s="82">
        <v>0</v>
      </c>
      <c r="V22" s="82">
        <v>0</v>
      </c>
      <c r="W22" s="82">
        <v>0</v>
      </c>
      <c r="X22" s="82">
        <v>0</v>
      </c>
      <c r="Y22" s="82">
        <v>0</v>
      </c>
      <c r="Z22" s="82">
        <v>0</v>
      </c>
      <c r="AA22" s="82">
        <v>0</v>
      </c>
      <c r="AB22" s="82">
        <v>0</v>
      </c>
      <c r="AC22" s="82">
        <v>0</v>
      </c>
    </row>
    <row r="23" spans="1:29" x14ac:dyDescent="0.3">
      <c r="A23" s="45" t="s">
        <v>45</v>
      </c>
      <c r="B23" s="44" t="s">
        <v>17</v>
      </c>
      <c r="C23" s="62">
        <v>0</v>
      </c>
      <c r="D23" s="13">
        <v>0</v>
      </c>
      <c r="E23" s="28">
        <v>0</v>
      </c>
      <c r="F23" s="62">
        <v>0</v>
      </c>
      <c r="G23" s="13">
        <v>0</v>
      </c>
      <c r="H23" s="13">
        <v>0</v>
      </c>
      <c r="I23" s="13">
        <v>0</v>
      </c>
      <c r="J23" s="82">
        <v>0</v>
      </c>
      <c r="K23" s="82">
        <v>0</v>
      </c>
      <c r="L23" s="82">
        <v>0</v>
      </c>
      <c r="M23" s="82">
        <v>0</v>
      </c>
      <c r="N23" s="82">
        <v>0</v>
      </c>
      <c r="O23" s="82">
        <v>0</v>
      </c>
      <c r="P23" s="82">
        <v>0</v>
      </c>
      <c r="Q23" s="82">
        <v>0</v>
      </c>
      <c r="R23" s="82">
        <v>0</v>
      </c>
      <c r="S23" s="82">
        <v>0</v>
      </c>
      <c r="T23" s="82">
        <v>0</v>
      </c>
      <c r="U23" s="82">
        <v>0</v>
      </c>
      <c r="V23" s="82">
        <v>0</v>
      </c>
      <c r="W23" s="82">
        <v>0</v>
      </c>
      <c r="X23" s="82">
        <v>0</v>
      </c>
      <c r="Y23" s="82">
        <v>0</v>
      </c>
      <c r="Z23" s="82">
        <v>0</v>
      </c>
      <c r="AA23" s="82">
        <v>0</v>
      </c>
      <c r="AB23" s="82">
        <v>0</v>
      </c>
      <c r="AC23" s="82">
        <v>0</v>
      </c>
    </row>
    <row r="24" spans="1:29" x14ac:dyDescent="0.3">
      <c r="A24" s="45" t="s">
        <v>40</v>
      </c>
      <c r="B24" s="44" t="s">
        <v>14</v>
      </c>
      <c r="C24" s="62">
        <v>0.56719999999999993</v>
      </c>
      <c r="D24" s="13">
        <v>0.57420000000000004</v>
      </c>
      <c r="E24" s="28">
        <v>0.55060000000000009</v>
      </c>
      <c r="F24" s="62">
        <v>5.412683334599893</v>
      </c>
      <c r="G24" s="13">
        <v>4.5687472159364262</v>
      </c>
      <c r="H24" s="13">
        <v>4.8031222604356323</v>
      </c>
      <c r="I24" s="13">
        <v>4.5304199103145351</v>
      </c>
      <c r="J24" s="82">
        <v>4.6054798299533868</v>
      </c>
      <c r="K24" s="82">
        <v>4.6697925781418101</v>
      </c>
      <c r="L24" s="82">
        <v>4.7916051854005097</v>
      </c>
      <c r="M24" s="82">
        <v>4.8998381998795901</v>
      </c>
      <c r="N24" s="82" t="s">
        <v>20</v>
      </c>
      <c r="O24" s="82">
        <v>0.59883643423836697</v>
      </c>
      <c r="P24" s="82">
        <v>0.59883643423836697</v>
      </c>
      <c r="Q24" s="82">
        <v>0.47906947490469998</v>
      </c>
      <c r="R24" s="82" t="s">
        <v>20</v>
      </c>
      <c r="S24" s="82">
        <v>0.47906947490469998</v>
      </c>
      <c r="T24" s="82">
        <v>0.47906947490469998</v>
      </c>
      <c r="U24" s="82">
        <v>0.47906947490469998</v>
      </c>
      <c r="V24" s="82" t="s">
        <v>20</v>
      </c>
      <c r="W24" s="82" t="s">
        <v>20</v>
      </c>
      <c r="X24" s="82" t="s">
        <v>20</v>
      </c>
      <c r="Y24" s="82" t="s">
        <v>20</v>
      </c>
      <c r="Z24" s="82" t="s">
        <v>20</v>
      </c>
      <c r="AA24" s="82">
        <v>0.478387702603987</v>
      </c>
      <c r="AB24" s="82">
        <v>0.35500913765072301</v>
      </c>
      <c r="AC24" s="82">
        <v>0.463480453850175</v>
      </c>
    </row>
    <row r="25" spans="1:29" x14ac:dyDescent="0.3">
      <c r="A25" s="45" t="s">
        <v>41</v>
      </c>
      <c r="B25" s="44" t="s">
        <v>15</v>
      </c>
      <c r="C25" s="62">
        <v>0</v>
      </c>
      <c r="D25" s="13">
        <v>0</v>
      </c>
      <c r="E25" s="28">
        <v>0</v>
      </c>
      <c r="F25" s="62">
        <v>0</v>
      </c>
      <c r="G25" s="13">
        <v>0</v>
      </c>
      <c r="H25" s="13">
        <v>0</v>
      </c>
      <c r="I25" s="13">
        <v>0</v>
      </c>
      <c r="J25" s="82">
        <v>0</v>
      </c>
      <c r="K25" s="82">
        <v>0</v>
      </c>
      <c r="L25" s="82">
        <v>0</v>
      </c>
      <c r="M25" s="82">
        <v>0</v>
      </c>
      <c r="N25" s="82">
        <v>0</v>
      </c>
      <c r="O25" s="82">
        <v>0</v>
      </c>
      <c r="P25" s="82">
        <v>0</v>
      </c>
      <c r="Q25" s="82">
        <v>0</v>
      </c>
      <c r="R25" s="82">
        <v>0</v>
      </c>
      <c r="S25" s="82">
        <v>0</v>
      </c>
      <c r="T25" s="82">
        <v>0</v>
      </c>
      <c r="U25" s="82">
        <v>0</v>
      </c>
      <c r="V25" s="82">
        <v>0</v>
      </c>
      <c r="W25" s="82">
        <v>0</v>
      </c>
      <c r="X25" s="82">
        <v>0</v>
      </c>
      <c r="Y25" s="82">
        <v>0</v>
      </c>
      <c r="Z25" s="82">
        <v>0</v>
      </c>
      <c r="AA25" s="82">
        <v>0</v>
      </c>
      <c r="AB25" s="82" t="s">
        <v>20</v>
      </c>
      <c r="AC25" s="82" t="s">
        <v>20</v>
      </c>
    </row>
    <row r="26" spans="1:29" x14ac:dyDescent="0.3">
      <c r="A26" s="45" t="s">
        <v>42</v>
      </c>
      <c r="B26" s="46" t="s">
        <v>16</v>
      </c>
      <c r="C26" s="64">
        <v>0</v>
      </c>
      <c r="D26" s="14">
        <v>0</v>
      </c>
      <c r="E26" s="61">
        <v>0</v>
      </c>
      <c r="F26" s="64">
        <v>0</v>
      </c>
      <c r="G26" s="14">
        <v>0</v>
      </c>
      <c r="H26" s="14">
        <v>0</v>
      </c>
      <c r="I26" s="14">
        <v>0</v>
      </c>
      <c r="J26" s="83">
        <v>0</v>
      </c>
      <c r="K26" s="83">
        <v>0</v>
      </c>
      <c r="L26" s="83">
        <v>0</v>
      </c>
      <c r="M26" s="83">
        <v>0</v>
      </c>
      <c r="N26" s="83">
        <v>0</v>
      </c>
      <c r="O26" s="83">
        <v>0</v>
      </c>
      <c r="P26" s="83">
        <v>0</v>
      </c>
      <c r="Q26" s="83">
        <v>0</v>
      </c>
      <c r="R26" s="83">
        <v>0</v>
      </c>
      <c r="S26" s="83">
        <v>0</v>
      </c>
      <c r="T26" s="83">
        <v>0</v>
      </c>
      <c r="U26" s="83">
        <v>0</v>
      </c>
      <c r="V26" s="83">
        <v>0</v>
      </c>
      <c r="W26" s="83">
        <v>0</v>
      </c>
      <c r="X26" s="83">
        <v>0</v>
      </c>
      <c r="Y26" s="83">
        <v>0</v>
      </c>
      <c r="Z26" s="83">
        <v>0</v>
      </c>
      <c r="AA26" s="83" t="s">
        <v>20</v>
      </c>
      <c r="AB26" s="83" t="s">
        <v>20</v>
      </c>
      <c r="AC26" s="83" t="s">
        <v>20</v>
      </c>
    </row>
    <row r="27" spans="1:29" x14ac:dyDescent="0.3">
      <c r="A27" s="93" t="s">
        <v>43</v>
      </c>
      <c r="B27" s="1"/>
      <c r="C27" s="4"/>
      <c r="D27" s="4"/>
      <c r="E27" s="4"/>
      <c r="F27" s="4"/>
      <c r="G27" s="1"/>
      <c r="H27" s="1"/>
      <c r="I27" s="1"/>
      <c r="J27" s="19"/>
      <c r="K27" s="19"/>
      <c r="L27" s="19"/>
      <c r="M27" s="19"/>
      <c r="O27" s="19"/>
      <c r="P27" s="19"/>
      <c r="Q27" s="19"/>
      <c r="S27" s="19"/>
      <c r="T27" s="19"/>
      <c r="U27" s="19"/>
      <c r="W27" s="19"/>
      <c r="X27" s="19"/>
      <c r="Y27" s="19"/>
      <c r="Z27" s="19"/>
      <c r="AA27" s="19"/>
      <c r="AB27" s="19"/>
      <c r="AC27" s="19"/>
    </row>
    <row r="28" spans="1:29" ht="30.6" x14ac:dyDescent="0.3">
      <c r="A28" s="92" t="s">
        <v>85</v>
      </c>
      <c r="B28" s="19"/>
      <c r="C28" s="20"/>
      <c r="D28" s="20"/>
      <c r="E28" s="20"/>
      <c r="F28" s="20"/>
      <c r="G28" s="20"/>
      <c r="H28" s="20"/>
      <c r="I28" s="20"/>
      <c r="J28" s="20"/>
      <c r="K28" s="20"/>
      <c r="L28" s="20"/>
      <c r="M28" s="20"/>
      <c r="O28" s="95"/>
      <c r="P28" s="95"/>
      <c r="Q28" s="95"/>
      <c r="S28" s="95"/>
      <c r="T28" s="95"/>
      <c r="U28" s="95"/>
      <c r="W28" s="95"/>
      <c r="X28" s="95"/>
      <c r="Y28" s="95"/>
      <c r="Z28" s="95"/>
      <c r="AA28" s="95"/>
      <c r="AB28" s="95"/>
      <c r="AC28" s="95"/>
    </row>
    <row r="29" spans="1:29" s="8" customFormat="1" ht="40.799999999999997" x14ac:dyDescent="0.25">
      <c r="A29" s="92" t="s">
        <v>86</v>
      </c>
      <c r="B29" s="26"/>
      <c r="C29" s="27"/>
      <c r="D29" s="28"/>
      <c r="E29" s="28"/>
      <c r="F29" s="28"/>
      <c r="G29" s="28"/>
      <c r="H29" s="28"/>
      <c r="I29" s="28"/>
      <c r="J29" s="84"/>
      <c r="K29" s="84"/>
      <c r="L29" s="84"/>
      <c r="M29" s="84"/>
      <c r="N29" s="95"/>
      <c r="O29" s="95"/>
      <c r="P29" s="95"/>
      <c r="Q29" s="95"/>
      <c r="R29" s="95"/>
      <c r="S29" s="95"/>
      <c r="T29" s="95"/>
      <c r="U29" s="95"/>
      <c r="V29" s="95"/>
      <c r="W29" s="95"/>
      <c r="X29" s="95"/>
      <c r="Y29" s="95"/>
      <c r="Z29" s="95"/>
      <c r="AA29" s="95"/>
      <c r="AB29" s="95"/>
      <c r="AC29" s="95"/>
    </row>
    <row r="30" spans="1:29" ht="20.399999999999999" hidden="1" x14ac:dyDescent="0.3">
      <c r="A30" s="114" t="s">
        <v>119</v>
      </c>
    </row>
  </sheetData>
  <conditionalFormatting sqref="B23">
    <cfRule type="duplicateValues" dxfId="15" priority="1"/>
  </conditionalFormatting>
  <hyperlinks>
    <hyperlink ref="A1" location="Contents!A1" display="to title"/>
  </hyperlinks>
  <pageMargins left="0.70866141732283472" right="0.70866141732283472" top="0.74803149606299213" bottom="0.74803149606299213" header="0.31496062992125984" footer="0.31496062992125984"/>
  <pageSetup paperSize="9" scale="66" orientation="landscape" r:id="rId1"/>
  <headerFooter>
    <oddHeader>&amp;RNational Bank of Ukraine</oddHeader>
    <oddFooter xml:space="preserve">&amp;LStatistics and Reporting Department, External Sector Statistics Office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A1:AC30"/>
  <sheetViews>
    <sheetView showGridLines="0" zoomScaleNormal="100" workbookViewId="0">
      <pane xSplit="2" ySplit="6" topLeftCell="C7" activePane="bottomRight" state="frozen"/>
      <selection pane="topRight"/>
      <selection pane="bottomLeft"/>
      <selection pane="bottomRight"/>
    </sheetView>
  </sheetViews>
  <sheetFormatPr defaultRowHeight="14.4" outlineLevelCol="1" x14ac:dyDescent="0.3"/>
  <cols>
    <col min="1" max="1" width="45.6640625" customWidth="1"/>
    <col min="2" max="2" width="12.6640625" customWidth="1"/>
    <col min="3" max="9" width="12.6640625" hidden="1" customWidth="1" outlineLevel="1"/>
    <col min="10" max="10" width="12.6640625" style="86" customWidth="1" collapsed="1"/>
    <col min="11" max="14" width="12.6640625" style="86" customWidth="1"/>
    <col min="15" max="24" width="2.88671875" customWidth="1"/>
    <col min="25" max="25" width="2.88671875" style="86" customWidth="1"/>
    <col min="26" max="26" width="9.109375" style="86"/>
    <col min="27" max="27" width="2" style="86" customWidth="1"/>
    <col min="28" max="28" width="2.33203125" style="86" customWidth="1"/>
    <col min="29" max="29" width="2.33203125" style="115" customWidth="1"/>
  </cols>
  <sheetData>
    <row r="1" spans="1:29" x14ac:dyDescent="0.3">
      <c r="A1" s="2" t="s">
        <v>22</v>
      </c>
      <c r="B1" s="2"/>
    </row>
    <row r="2" spans="1:29" ht="16.2" x14ac:dyDescent="0.3">
      <c r="A2" s="22" t="s">
        <v>90</v>
      </c>
    </row>
    <row r="3" spans="1:29" x14ac:dyDescent="0.3">
      <c r="A3" s="71" t="s">
        <v>48</v>
      </c>
    </row>
    <row r="4" spans="1:29" x14ac:dyDescent="0.3">
      <c r="A4" s="1"/>
      <c r="B4" s="1"/>
      <c r="C4" s="3"/>
      <c r="D4" s="6"/>
      <c r="E4" s="6"/>
      <c r="F4" s="1"/>
      <c r="G4" s="59"/>
      <c r="H4" s="59"/>
    </row>
    <row r="5" spans="1:29" ht="40.200000000000003" customHeight="1" x14ac:dyDescent="0.3">
      <c r="A5" s="18" t="s">
        <v>23</v>
      </c>
      <c r="B5" s="15" t="s">
        <v>24</v>
      </c>
      <c r="C5" s="12">
        <v>43555</v>
      </c>
      <c r="D5" s="12">
        <v>43646</v>
      </c>
      <c r="E5" s="12">
        <v>43738</v>
      </c>
      <c r="F5" s="12">
        <v>43830</v>
      </c>
      <c r="G5" s="12">
        <v>43921</v>
      </c>
      <c r="H5" s="12">
        <v>44012</v>
      </c>
      <c r="I5" s="12">
        <v>44104</v>
      </c>
      <c r="J5" s="81">
        <v>44196</v>
      </c>
      <c r="K5" s="81">
        <v>44286</v>
      </c>
      <c r="L5" s="81">
        <v>44377</v>
      </c>
      <c r="M5" s="81">
        <v>44469</v>
      </c>
      <c r="N5" s="81">
        <v>44561</v>
      </c>
      <c r="Y5" s="113"/>
      <c r="Z5" s="113"/>
      <c r="AA5" s="113"/>
      <c r="AB5" s="113"/>
      <c r="AC5" s="116"/>
    </row>
    <row r="6" spans="1:29" ht="30" customHeight="1" x14ac:dyDescent="0.3">
      <c r="A6" s="24" t="s">
        <v>25</v>
      </c>
      <c r="B6" s="23"/>
      <c r="C6" s="16">
        <v>159.06452584799518</v>
      </c>
      <c r="D6" s="17">
        <v>180.57085629542718</v>
      </c>
      <c r="E6" s="17">
        <v>168.62298533373996</v>
      </c>
      <c r="F6" s="17">
        <v>168.27413008418395</v>
      </c>
      <c r="G6" s="17">
        <v>147.65054255830941</v>
      </c>
      <c r="H6" s="17">
        <v>159.6366579000607</v>
      </c>
      <c r="I6" s="17">
        <v>155.1732576177873</v>
      </c>
      <c r="J6" s="32">
        <v>158.38548732784901</v>
      </c>
      <c r="K6" s="32">
        <v>161.74217864673741</v>
      </c>
      <c r="L6" s="32">
        <v>185.36209859325936</v>
      </c>
      <c r="M6" s="32">
        <v>199.09674518362479</v>
      </c>
      <c r="N6" s="32">
        <v>226.28746911453152</v>
      </c>
    </row>
    <row r="7" spans="1:29" x14ac:dyDescent="0.3">
      <c r="A7" s="45" t="s">
        <v>26</v>
      </c>
      <c r="B7" s="44" t="s">
        <v>0</v>
      </c>
      <c r="C7" s="13">
        <v>0.8377</v>
      </c>
      <c r="D7" s="13">
        <v>0.86099999999999999</v>
      </c>
      <c r="E7" s="13">
        <v>0.91509999999999991</v>
      </c>
      <c r="F7" s="13">
        <v>1.0181033682059597</v>
      </c>
      <c r="G7" s="13">
        <v>0.85936247171391422</v>
      </c>
      <c r="H7" s="13">
        <v>0.90344744906751784</v>
      </c>
      <c r="I7" s="13">
        <v>0.85215326390778445</v>
      </c>
      <c r="J7" s="82">
        <v>0.85275476929823923</v>
      </c>
      <c r="K7" s="82">
        <v>0.86466297534175818</v>
      </c>
      <c r="L7" s="82">
        <v>0.88721790677906898</v>
      </c>
      <c r="M7" s="82">
        <v>0.907258428657435</v>
      </c>
      <c r="N7" s="82">
        <v>2.64815127097829</v>
      </c>
    </row>
    <row r="8" spans="1:29" x14ac:dyDescent="0.3">
      <c r="A8" s="45" t="s">
        <v>27</v>
      </c>
      <c r="B8" s="44" t="s">
        <v>18</v>
      </c>
      <c r="C8" s="13">
        <v>123.48655682707627</v>
      </c>
      <c r="D8" s="13">
        <v>143.75876387759382</v>
      </c>
      <c r="E8" s="13">
        <v>139.81830881643847</v>
      </c>
      <c r="F8" s="13">
        <v>140.80852986126939</v>
      </c>
      <c r="G8" s="13">
        <v>124.41590791654043</v>
      </c>
      <c r="H8" s="13">
        <v>135.24921138010356</v>
      </c>
      <c r="I8" s="13">
        <v>132.20789500651969</v>
      </c>
      <c r="J8" s="82">
        <v>133.79217743133412</v>
      </c>
      <c r="K8" s="82">
        <v>136.58357479953537</v>
      </c>
      <c r="L8" s="82">
        <v>158.5788094773753</v>
      </c>
      <c r="M8" s="82">
        <v>169.77416842263747</v>
      </c>
      <c r="N8" s="82">
        <v>197.07030632519792</v>
      </c>
    </row>
    <row r="9" spans="1:29" x14ac:dyDescent="0.3">
      <c r="A9" s="58" t="s">
        <v>28</v>
      </c>
      <c r="B9" s="44" t="s">
        <v>1</v>
      </c>
      <c r="C9" s="13">
        <v>14.860999999999999</v>
      </c>
      <c r="D9" s="13">
        <v>15.408399999999999</v>
      </c>
      <c r="E9" s="13">
        <v>16.591200000000001</v>
      </c>
      <c r="F9" s="13">
        <v>16.304709071104696</v>
      </c>
      <c r="G9" s="13">
        <v>13.762507349927837</v>
      </c>
      <c r="H9" s="13">
        <v>14.461100995796526</v>
      </c>
      <c r="I9" s="13">
        <v>13.640056680648366</v>
      </c>
      <c r="J9" s="82">
        <v>13.651779335516681</v>
      </c>
      <c r="K9" s="82">
        <v>13.8424182003357</v>
      </c>
      <c r="L9" s="82">
        <v>14.2035008444858</v>
      </c>
      <c r="M9" s="82">
        <v>14.524330222757399</v>
      </c>
      <c r="N9" s="82">
        <v>4.1083575895770297</v>
      </c>
    </row>
    <row r="10" spans="1:29" x14ac:dyDescent="0.3">
      <c r="A10" s="58" t="s">
        <v>29</v>
      </c>
      <c r="B10" s="44" t="s">
        <v>2</v>
      </c>
      <c r="C10" s="13">
        <v>93.417927996064236</v>
      </c>
      <c r="D10" s="13">
        <v>112.72803126652065</v>
      </c>
      <c r="E10" s="13">
        <v>112.13728257921889</v>
      </c>
      <c r="F10" s="13">
        <v>112.84062027678563</v>
      </c>
      <c r="G10" s="13">
        <v>100.80870587816045</v>
      </c>
      <c r="H10" s="13">
        <v>110.43838649493111</v>
      </c>
      <c r="I10" s="13">
        <v>108.80573096480782</v>
      </c>
      <c r="J10" s="82">
        <v>110.36947649126776</v>
      </c>
      <c r="K10" s="82">
        <v>112.83378996743799</v>
      </c>
      <c r="L10" s="82">
        <v>134.209506076986</v>
      </c>
      <c r="M10" s="82">
        <v>144.85440999398</v>
      </c>
      <c r="N10" s="82">
        <v>182.83412138630899</v>
      </c>
    </row>
    <row r="11" spans="1:29" x14ac:dyDescent="0.3">
      <c r="A11" s="58" t="s">
        <v>30</v>
      </c>
      <c r="B11" s="44" t="s">
        <v>3</v>
      </c>
      <c r="C11" s="13">
        <v>8.3859065075441279</v>
      </c>
      <c r="D11" s="13">
        <v>8.7093469414260376</v>
      </c>
      <c r="E11" s="13">
        <v>6.487391673337557</v>
      </c>
      <c r="F11" s="13">
        <v>6.930664268645879</v>
      </c>
      <c r="G11" s="13">
        <v>5.8500472177182266</v>
      </c>
      <c r="H11" s="13">
        <v>6.1501524790013562</v>
      </c>
      <c r="I11" s="13">
        <v>5.8009710624794604</v>
      </c>
      <c r="J11" s="82">
        <v>5.8063809921272105</v>
      </c>
      <c r="K11" s="82">
        <v>5.8874636007631302</v>
      </c>
      <c r="L11" s="82">
        <v>6.0410394350960201</v>
      </c>
      <c r="M11" s="82">
        <v>6.1774947320890998</v>
      </c>
      <c r="N11" s="82">
        <v>6.01847262649295</v>
      </c>
    </row>
    <row r="12" spans="1:29" ht="27" x14ac:dyDescent="0.3">
      <c r="A12" s="58" t="s">
        <v>31</v>
      </c>
      <c r="B12" s="44" t="s">
        <v>4</v>
      </c>
      <c r="C12" s="13">
        <v>6.8217223234678901</v>
      </c>
      <c r="D12" s="13">
        <v>6.9129856696471164</v>
      </c>
      <c r="E12" s="13">
        <v>4.6024345638820146</v>
      </c>
      <c r="F12" s="13">
        <v>4.73253624473322</v>
      </c>
      <c r="G12" s="13">
        <v>3.9946474707339243</v>
      </c>
      <c r="H12" s="13">
        <v>4.1995714103745669</v>
      </c>
      <c r="I12" s="13">
        <v>3.9611362985840435</v>
      </c>
      <c r="J12" s="82">
        <v>3.9645406124224571</v>
      </c>
      <c r="K12" s="82">
        <v>4.0199030309985204</v>
      </c>
      <c r="L12" s="82">
        <v>4.1247631208074704</v>
      </c>
      <c r="M12" s="82">
        <v>4.2179334738109597</v>
      </c>
      <c r="N12" s="82">
        <v>4.1093547228189502</v>
      </c>
    </row>
    <row r="13" spans="1:29" x14ac:dyDescent="0.3">
      <c r="A13" s="45" t="s">
        <v>32</v>
      </c>
      <c r="B13" s="44" t="s">
        <v>5</v>
      </c>
      <c r="C13" s="13">
        <v>0.52129999999999999</v>
      </c>
      <c r="D13" s="13">
        <v>0.54190000000000005</v>
      </c>
      <c r="E13" s="13">
        <v>0.58629999999999993</v>
      </c>
      <c r="F13" s="13">
        <v>0.59890569192187859</v>
      </c>
      <c r="G13" s="13">
        <v>0.50552536393279046</v>
      </c>
      <c r="H13" s="13">
        <v>0.53145862836334212</v>
      </c>
      <c r="I13" s="13">
        <v>0.50128450222446808</v>
      </c>
      <c r="J13" s="82">
        <v>0.50171532046430367</v>
      </c>
      <c r="K13" s="82">
        <v>0.50872147232223497</v>
      </c>
      <c r="L13" s="82">
        <v>0.52199158825888703</v>
      </c>
      <c r="M13" s="82">
        <v>0.53378236002408197</v>
      </c>
      <c r="N13" s="82">
        <v>0.52004164497657501</v>
      </c>
    </row>
    <row r="14" spans="1:29" ht="27" x14ac:dyDescent="0.3">
      <c r="A14" s="45" t="s">
        <v>33</v>
      </c>
      <c r="B14" s="44" t="s">
        <v>6</v>
      </c>
      <c r="C14" s="13">
        <v>3.337891685462794</v>
      </c>
      <c r="D14" s="13">
        <v>3.4288887431524215</v>
      </c>
      <c r="E14" s="13">
        <v>3.1491317173854756</v>
      </c>
      <c r="F14" s="13">
        <v>3.2076441134500264</v>
      </c>
      <c r="G14" s="13">
        <v>2.7075138535003478</v>
      </c>
      <c r="H14" s="13">
        <v>2.8464083140393077</v>
      </c>
      <c r="I14" s="13">
        <v>2.6842704133376207</v>
      </c>
      <c r="J14" s="82">
        <v>4.3730486019254036</v>
      </c>
      <c r="K14" s="82">
        <v>4.5853104872835804</v>
      </c>
      <c r="L14" s="82">
        <v>5.6886073527301404</v>
      </c>
      <c r="M14" s="82">
        <v>8.14563139674895</v>
      </c>
      <c r="N14" s="82">
        <v>7.5057811732445696</v>
      </c>
    </row>
    <row r="15" spans="1:29" ht="27" x14ac:dyDescent="0.3">
      <c r="A15" s="45" t="s">
        <v>34</v>
      </c>
      <c r="B15" s="44" t="s">
        <v>7</v>
      </c>
      <c r="C15" s="13">
        <v>2.6976506441484593</v>
      </c>
      <c r="D15" s="13">
        <v>2.7251571886476316</v>
      </c>
      <c r="E15" s="13">
        <v>2.6541271148851449</v>
      </c>
      <c r="F15" s="13">
        <v>1.8390792951169881</v>
      </c>
      <c r="G15" s="13">
        <v>1.60375603584983</v>
      </c>
      <c r="H15" s="13">
        <v>1.6469118319209359</v>
      </c>
      <c r="I15" s="13">
        <v>1.5164759054238859</v>
      </c>
      <c r="J15" s="82">
        <v>1.5230100514242466</v>
      </c>
      <c r="K15" s="82">
        <v>1.61494627974696</v>
      </c>
      <c r="L15" s="82">
        <v>1.64180186412426</v>
      </c>
      <c r="M15" s="82">
        <v>1.6910445514750201</v>
      </c>
      <c r="N15" s="82">
        <v>1.66586138381565</v>
      </c>
    </row>
    <row r="16" spans="1:29" x14ac:dyDescent="0.3">
      <c r="A16" s="45" t="s">
        <v>35</v>
      </c>
      <c r="B16" s="44" t="s">
        <v>8</v>
      </c>
      <c r="C16" s="13" t="s">
        <v>20</v>
      </c>
      <c r="D16" s="13" t="s">
        <v>20</v>
      </c>
      <c r="E16" s="13" t="s">
        <v>20</v>
      </c>
      <c r="F16" s="13" t="s">
        <v>20</v>
      </c>
      <c r="G16" s="13" t="s">
        <v>20</v>
      </c>
      <c r="H16" s="13" t="s">
        <v>20</v>
      </c>
      <c r="I16" s="13" t="s">
        <v>20</v>
      </c>
      <c r="J16" s="82" t="s">
        <v>20</v>
      </c>
      <c r="K16" s="82" t="s">
        <v>20</v>
      </c>
      <c r="L16" s="82" t="s">
        <v>20</v>
      </c>
      <c r="M16" s="82" t="s">
        <v>20</v>
      </c>
      <c r="N16" s="82" t="s">
        <v>20</v>
      </c>
    </row>
    <row r="17" spans="1:29" x14ac:dyDescent="0.3">
      <c r="A17" s="45" t="s">
        <v>36</v>
      </c>
      <c r="B17" s="44" t="s">
        <v>9</v>
      </c>
      <c r="C17" s="13" t="s">
        <v>20</v>
      </c>
      <c r="D17" s="13" t="s">
        <v>20</v>
      </c>
      <c r="E17" s="13" t="s">
        <v>20</v>
      </c>
      <c r="F17" s="13" t="s">
        <v>20</v>
      </c>
      <c r="G17" s="13" t="s">
        <v>20</v>
      </c>
      <c r="H17" s="13" t="s">
        <v>20</v>
      </c>
      <c r="I17" s="13" t="s">
        <v>20</v>
      </c>
      <c r="J17" s="82" t="s">
        <v>20</v>
      </c>
      <c r="K17" s="82" t="s">
        <v>20</v>
      </c>
      <c r="L17" s="82" t="s">
        <v>20</v>
      </c>
      <c r="M17" s="82" t="s">
        <v>20</v>
      </c>
      <c r="N17" s="82" t="s">
        <v>20</v>
      </c>
    </row>
    <row r="18" spans="1:29" x14ac:dyDescent="0.3">
      <c r="A18" s="45" t="s">
        <v>44</v>
      </c>
      <c r="B18" s="44" t="s">
        <v>10</v>
      </c>
      <c r="C18" s="13">
        <v>0</v>
      </c>
      <c r="D18" s="13">
        <v>0</v>
      </c>
      <c r="E18" s="13">
        <v>0</v>
      </c>
      <c r="F18" s="13">
        <v>0</v>
      </c>
      <c r="G18" s="13">
        <v>0</v>
      </c>
      <c r="H18" s="13">
        <v>0</v>
      </c>
      <c r="I18" s="13">
        <v>0</v>
      </c>
      <c r="J18" s="82">
        <v>0</v>
      </c>
      <c r="K18" s="82">
        <v>0</v>
      </c>
      <c r="L18" s="82">
        <v>0</v>
      </c>
      <c r="M18" s="82">
        <v>0</v>
      </c>
      <c r="N18" s="82">
        <v>0</v>
      </c>
    </row>
    <row r="19" spans="1:29" x14ac:dyDescent="0.3">
      <c r="A19" s="45" t="s">
        <v>37</v>
      </c>
      <c r="B19" s="44" t="s">
        <v>11</v>
      </c>
      <c r="C19" s="13">
        <v>4.9555999999999996</v>
      </c>
      <c r="D19" s="13">
        <v>5.0966000000000005</v>
      </c>
      <c r="E19" s="13">
        <v>5.3602000000000007</v>
      </c>
      <c r="F19" s="13">
        <v>4.6356443836495504</v>
      </c>
      <c r="G19" s="13">
        <v>3.9128628191650496</v>
      </c>
      <c r="H19" s="13">
        <v>4.113591236391156</v>
      </c>
      <c r="I19" s="13">
        <v>3.8800377399828263</v>
      </c>
      <c r="J19" s="82">
        <v>15.117656836878327</v>
      </c>
      <c r="K19" s="82">
        <v>15.328765796910201</v>
      </c>
      <c r="L19" s="82">
        <v>15.728620158005301</v>
      </c>
      <c r="M19" s="82">
        <v>16.083899006622499</v>
      </c>
      <c r="N19" s="82">
        <v>15.5560927773827</v>
      </c>
    </row>
    <row r="20" spans="1:29" x14ac:dyDescent="0.3">
      <c r="A20" s="45" t="s">
        <v>38</v>
      </c>
      <c r="B20" s="44" t="s">
        <v>12</v>
      </c>
      <c r="C20" s="13">
        <v>2.6522000000000001</v>
      </c>
      <c r="D20" s="13">
        <v>2.6778000000000004</v>
      </c>
      <c r="E20" s="13">
        <v>2.6223000000000005</v>
      </c>
      <c r="F20" s="13">
        <v>1.839788568871326</v>
      </c>
      <c r="G20" s="13">
        <v>1.5529319530317343</v>
      </c>
      <c r="H20" s="13">
        <v>1.6325967885749397</v>
      </c>
      <c r="I20" s="13">
        <v>1.5399043779086821</v>
      </c>
      <c r="J20" s="82">
        <v>1.1591746656009279</v>
      </c>
      <c r="K20" s="82">
        <v>1.17536184068968</v>
      </c>
      <c r="L20" s="82">
        <v>1.2060214230782</v>
      </c>
      <c r="M20" s="82">
        <v>1.2332630945213701</v>
      </c>
      <c r="N20" s="82">
        <v>0.55880886568761901</v>
      </c>
    </row>
    <row r="21" spans="1:29" x14ac:dyDescent="0.3">
      <c r="A21" s="45" t="s">
        <v>39</v>
      </c>
      <c r="B21" s="44" t="s">
        <v>13</v>
      </c>
      <c r="C21" s="13">
        <v>20.298274975763434</v>
      </c>
      <c r="D21" s="13">
        <v>21.192834669362746</v>
      </c>
      <c r="E21" s="13">
        <v>13.404189020910277</v>
      </c>
      <c r="F21" s="13">
        <v>14.210261671352937</v>
      </c>
      <c r="G21" s="13">
        <v>11.994622525524296</v>
      </c>
      <c r="H21" s="13">
        <v>12.609942230314473</v>
      </c>
      <c r="I21" s="13">
        <v>11.893999413404762</v>
      </c>
      <c r="J21" s="82">
        <v>0.58666081925120062</v>
      </c>
      <c r="K21" s="82">
        <v>0.594853183767734</v>
      </c>
      <c r="L21" s="82">
        <v>0.61037006509348202</v>
      </c>
      <c r="M21" s="82">
        <v>0.62415713425647201</v>
      </c>
      <c r="N21" s="82">
        <v>0.66280399733120199</v>
      </c>
    </row>
    <row r="22" spans="1:29" ht="27" x14ac:dyDescent="0.3">
      <c r="A22" s="45" t="s">
        <v>46</v>
      </c>
      <c r="B22" s="44" t="s">
        <v>19</v>
      </c>
      <c r="C22" s="62">
        <v>0</v>
      </c>
      <c r="D22" s="13">
        <v>0</v>
      </c>
      <c r="E22" s="63">
        <v>0</v>
      </c>
      <c r="F22" s="13">
        <v>0</v>
      </c>
      <c r="G22" s="13">
        <v>0</v>
      </c>
      <c r="H22" s="13">
        <v>0</v>
      </c>
      <c r="I22" s="13">
        <v>0</v>
      </c>
      <c r="J22" s="82">
        <v>0</v>
      </c>
      <c r="K22" s="82">
        <v>0</v>
      </c>
      <c r="L22" s="82">
        <v>0</v>
      </c>
      <c r="M22" s="82">
        <v>0</v>
      </c>
      <c r="N22" s="82">
        <v>0</v>
      </c>
    </row>
    <row r="23" spans="1:29" x14ac:dyDescent="0.3">
      <c r="A23" s="45" t="s">
        <v>45</v>
      </c>
      <c r="B23" s="44" t="s">
        <v>17</v>
      </c>
      <c r="C23" s="62">
        <v>0</v>
      </c>
      <c r="D23" s="13">
        <v>0</v>
      </c>
      <c r="E23" s="28">
        <v>0</v>
      </c>
      <c r="F23" s="13">
        <v>0</v>
      </c>
      <c r="G23" s="63">
        <v>0</v>
      </c>
      <c r="H23" s="13">
        <v>0</v>
      </c>
      <c r="I23" s="13">
        <v>0</v>
      </c>
      <c r="J23" s="82">
        <v>0</v>
      </c>
      <c r="K23" s="82">
        <v>0</v>
      </c>
      <c r="L23" s="82">
        <v>0</v>
      </c>
      <c r="M23" s="82">
        <v>0</v>
      </c>
      <c r="N23" s="82">
        <v>0</v>
      </c>
    </row>
    <row r="24" spans="1:29" x14ac:dyDescent="0.3">
      <c r="A24" s="45" t="s">
        <v>40</v>
      </c>
      <c r="B24" s="44" t="s">
        <v>14</v>
      </c>
      <c r="C24" s="62" t="s">
        <v>20</v>
      </c>
      <c r="D24" s="13" t="s">
        <v>20</v>
      </c>
      <c r="E24" s="28" t="s">
        <v>20</v>
      </c>
      <c r="F24" s="13" t="s">
        <v>20</v>
      </c>
      <c r="G24" s="28" t="s">
        <v>20</v>
      </c>
      <c r="H24" s="13" t="s">
        <v>20</v>
      </c>
      <c r="I24" s="13" t="s">
        <v>20</v>
      </c>
      <c r="J24" s="82" t="s">
        <v>20</v>
      </c>
      <c r="K24" s="82" t="s">
        <v>20</v>
      </c>
      <c r="L24" s="82" t="s">
        <v>20</v>
      </c>
      <c r="M24" s="82" t="s">
        <v>20</v>
      </c>
      <c r="N24" s="82" t="s">
        <v>20</v>
      </c>
    </row>
    <row r="25" spans="1:29" x14ac:dyDescent="0.3">
      <c r="A25" s="45" t="s">
        <v>41</v>
      </c>
      <c r="B25" s="44" t="s">
        <v>15</v>
      </c>
      <c r="C25" s="62" t="s">
        <v>20</v>
      </c>
      <c r="D25" s="13" t="s">
        <v>20</v>
      </c>
      <c r="E25" s="28" t="s">
        <v>20</v>
      </c>
      <c r="F25" s="13" t="s">
        <v>20</v>
      </c>
      <c r="G25" s="28" t="s">
        <v>20</v>
      </c>
      <c r="H25" s="13" t="s">
        <v>20</v>
      </c>
      <c r="I25" s="13" t="s">
        <v>20</v>
      </c>
      <c r="J25" s="82" t="s">
        <v>20</v>
      </c>
      <c r="K25" s="82" t="s">
        <v>20</v>
      </c>
      <c r="L25" s="82" t="s">
        <v>20</v>
      </c>
      <c r="M25" s="82" t="s">
        <v>20</v>
      </c>
      <c r="N25" s="82" t="s">
        <v>20</v>
      </c>
    </row>
    <row r="26" spans="1:29" x14ac:dyDescent="0.3">
      <c r="A26" s="45" t="s">
        <v>42</v>
      </c>
      <c r="B26" s="46" t="s">
        <v>16</v>
      </c>
      <c r="C26" s="61">
        <v>0</v>
      </c>
      <c r="D26" s="14">
        <v>0</v>
      </c>
      <c r="E26" s="61">
        <v>0</v>
      </c>
      <c r="F26" s="14">
        <v>0</v>
      </c>
      <c r="G26" s="61">
        <v>0</v>
      </c>
      <c r="H26" s="14">
        <v>0</v>
      </c>
      <c r="I26" s="14">
        <v>0</v>
      </c>
      <c r="J26" s="83">
        <v>0</v>
      </c>
      <c r="K26" s="83">
        <v>0</v>
      </c>
      <c r="L26" s="83">
        <v>0</v>
      </c>
      <c r="M26" s="83">
        <v>0</v>
      </c>
      <c r="N26" s="83">
        <v>0</v>
      </c>
    </row>
    <row r="27" spans="1:29" x14ac:dyDescent="0.3">
      <c r="A27" s="93" t="s">
        <v>43</v>
      </c>
      <c r="B27" s="1"/>
      <c r="C27" s="4"/>
      <c r="D27" s="4"/>
      <c r="E27" s="4"/>
      <c r="F27" s="4"/>
      <c r="G27" s="1"/>
      <c r="H27" s="1"/>
      <c r="I27" s="1"/>
      <c r="J27" s="19"/>
      <c r="K27" s="19"/>
      <c r="L27" s="19"/>
      <c r="M27" s="19"/>
    </row>
    <row r="28" spans="1:29" ht="20.399999999999999" x14ac:dyDescent="0.3">
      <c r="A28" s="109" t="s">
        <v>89</v>
      </c>
      <c r="B28" s="92"/>
      <c r="C28" s="92"/>
      <c r="D28" s="92"/>
      <c r="E28" s="92"/>
      <c r="F28" s="92"/>
      <c r="G28" s="92"/>
      <c r="H28" s="25"/>
      <c r="I28" s="25"/>
      <c r="J28" s="87"/>
      <c r="K28" s="87"/>
      <c r="L28" s="87"/>
      <c r="M28" s="87"/>
    </row>
    <row r="29" spans="1:29" ht="30.6" x14ac:dyDescent="0.3">
      <c r="A29" s="92" t="s">
        <v>85</v>
      </c>
      <c r="B29" s="19"/>
      <c r="C29" s="20"/>
      <c r="D29" s="20"/>
      <c r="E29" s="20"/>
      <c r="F29" s="20"/>
      <c r="G29" s="20"/>
      <c r="H29" s="20"/>
      <c r="I29" s="20"/>
      <c r="J29" s="20"/>
      <c r="K29" s="20"/>
      <c r="L29" s="20"/>
      <c r="M29" s="20"/>
    </row>
    <row r="30" spans="1:29" ht="20.399999999999999" hidden="1" x14ac:dyDescent="0.3">
      <c r="A30" s="114" t="s">
        <v>119</v>
      </c>
      <c r="N30" s="95"/>
      <c r="Y30" s="19"/>
      <c r="Z30" s="19"/>
      <c r="AA30" s="19"/>
      <c r="AB30" s="19"/>
      <c r="AC30" s="117"/>
    </row>
  </sheetData>
  <conditionalFormatting sqref="B23">
    <cfRule type="duplicateValues" dxfId="14" priority="1"/>
  </conditionalFormatting>
  <hyperlinks>
    <hyperlink ref="A1" location="Contents!A1" display="to title"/>
  </hyperlinks>
  <pageMargins left="0.70866141732283472" right="0.70866141732283472" top="0.74803149606299213" bottom="0.74803149606299213" header="0.31496062992125984" footer="0.31496062992125984"/>
  <pageSetup paperSize="9" scale="89" orientation="landscape" r:id="rId1"/>
  <headerFooter>
    <oddHeader>&amp;RNational Bank of Ukraine</oddHeader>
    <oddFooter xml:space="preserve">&amp;LStatistics and Reporting Department, External Sector Statistics Office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C30"/>
  <sheetViews>
    <sheetView showGridLines="0" zoomScaleNormal="100" workbookViewId="0">
      <pane xSplit="2" ySplit="6" topLeftCell="U16" activePane="bottomRight" state="frozen"/>
      <selection pane="topRight"/>
      <selection pane="bottomLeft"/>
      <selection pane="bottomRight"/>
    </sheetView>
  </sheetViews>
  <sheetFormatPr defaultColWidth="9.109375" defaultRowHeight="14.4" outlineLevelCol="1" x14ac:dyDescent="0.3"/>
  <cols>
    <col min="1" max="1" width="45.6640625" style="34" customWidth="1"/>
    <col min="2" max="2" width="12.6640625" style="34" customWidth="1"/>
    <col min="3" max="8" width="12.6640625" style="34" hidden="1" customWidth="1" outlineLevel="1"/>
    <col min="9" max="9" width="12.6640625" hidden="1" customWidth="1" outlineLevel="1"/>
    <col min="10" max="18" width="12.6640625" style="86" hidden="1" customWidth="1" outlineLevel="1"/>
    <col min="19" max="19" width="12.6640625" style="86" customWidth="1" collapsed="1"/>
    <col min="20" max="29" width="12.6640625" style="86" customWidth="1"/>
    <col min="30" max="16384" width="9.109375" style="34"/>
  </cols>
  <sheetData>
    <row r="1" spans="1:29" x14ac:dyDescent="0.3">
      <c r="A1" s="35" t="s">
        <v>22</v>
      </c>
      <c r="B1" s="35"/>
    </row>
    <row r="2" spans="1:29" x14ac:dyDescent="0.3">
      <c r="A2" s="22" t="s">
        <v>91</v>
      </c>
    </row>
    <row r="3" spans="1:29" x14ac:dyDescent="0.3">
      <c r="A3" s="71" t="s">
        <v>48</v>
      </c>
      <c r="V3" s="112"/>
      <c r="W3" s="112"/>
      <c r="X3" s="112"/>
      <c r="Y3" s="112"/>
      <c r="Z3" s="112"/>
      <c r="AA3" s="112"/>
      <c r="AB3" s="112"/>
      <c r="AC3" s="112"/>
    </row>
    <row r="4" spans="1:29" x14ac:dyDescent="0.3">
      <c r="A4" s="37"/>
      <c r="B4" s="37"/>
      <c r="C4" s="38"/>
      <c r="D4" s="39"/>
      <c r="E4" s="39"/>
      <c r="F4" s="37"/>
      <c r="G4" s="40"/>
      <c r="H4" s="40"/>
    </row>
    <row r="5" spans="1:29" ht="40.200000000000003" customHeight="1" x14ac:dyDescent="0.3">
      <c r="A5" s="18" t="s">
        <v>23</v>
      </c>
      <c r="B5" s="15" t="s">
        <v>24</v>
      </c>
      <c r="C5" s="12">
        <v>43555</v>
      </c>
      <c r="D5" s="12">
        <v>43646</v>
      </c>
      <c r="E5" s="12">
        <v>43738</v>
      </c>
      <c r="F5" s="12">
        <v>43830</v>
      </c>
      <c r="G5" s="12">
        <v>43921</v>
      </c>
      <c r="H5" s="12">
        <v>44012</v>
      </c>
      <c r="I5" s="12">
        <v>44104</v>
      </c>
      <c r="J5" s="81">
        <v>44196</v>
      </c>
      <c r="K5" s="81">
        <v>44286</v>
      </c>
      <c r="L5" s="81">
        <v>44377</v>
      </c>
      <c r="M5" s="81">
        <v>44469</v>
      </c>
      <c r="N5" s="81">
        <v>44561</v>
      </c>
      <c r="O5" s="106" t="s">
        <v>76</v>
      </c>
      <c r="P5" s="106" t="s">
        <v>77</v>
      </c>
      <c r="Q5" s="106" t="s">
        <v>78</v>
      </c>
      <c r="R5" s="107" t="s">
        <v>79</v>
      </c>
      <c r="S5" s="106" t="s">
        <v>80</v>
      </c>
      <c r="T5" s="106" t="s">
        <v>81</v>
      </c>
      <c r="U5" s="106" t="s">
        <v>82</v>
      </c>
      <c r="V5" s="107" t="s">
        <v>83</v>
      </c>
      <c r="W5" s="106" t="s">
        <v>84</v>
      </c>
      <c r="X5" s="106" t="s">
        <v>117</v>
      </c>
      <c r="Y5" s="106" t="s">
        <v>118</v>
      </c>
      <c r="Z5" s="106" t="s">
        <v>122</v>
      </c>
      <c r="AA5" s="106" t="s">
        <v>121</v>
      </c>
      <c r="AB5" s="106" t="s">
        <v>123</v>
      </c>
      <c r="AC5" s="106" t="s">
        <v>125</v>
      </c>
    </row>
    <row r="6" spans="1:29" ht="30" customHeight="1" x14ac:dyDescent="0.3">
      <c r="A6" s="41" t="s">
        <v>25</v>
      </c>
      <c r="B6" s="23"/>
      <c r="C6" s="16">
        <v>999.86148941943509</v>
      </c>
      <c r="D6" s="17">
        <v>1069.62158689065</v>
      </c>
      <c r="E6" s="17">
        <v>1559.7699385015601</v>
      </c>
      <c r="F6" s="17">
        <v>1668.3053162601002</v>
      </c>
      <c r="G6" s="17">
        <v>1369.1356792398567</v>
      </c>
      <c r="H6" s="17">
        <v>1390.7828095473578</v>
      </c>
      <c r="I6" s="17">
        <v>1343.5579300255481</v>
      </c>
      <c r="J6" s="32">
        <v>1601.4596480940488</v>
      </c>
      <c r="K6" s="32">
        <v>1702.2593759413589</v>
      </c>
      <c r="L6" s="32">
        <v>1827.5360634081899</v>
      </c>
      <c r="M6" s="32">
        <v>1959.9109448374459</v>
      </c>
      <c r="N6" s="32">
        <v>2010.0161322961205</v>
      </c>
      <c r="O6" s="32">
        <v>1792.624883694697</v>
      </c>
      <c r="P6" s="32">
        <v>1926.6650544011427</v>
      </c>
      <c r="Q6" s="32">
        <v>1591.5971084482317</v>
      </c>
      <c r="R6" s="32">
        <v>1693.5204314630587</v>
      </c>
      <c r="S6" s="32">
        <v>1855.1257228879408</v>
      </c>
      <c r="T6" s="32">
        <v>1943.6099298305101</v>
      </c>
      <c r="U6" s="32">
        <v>1935.7068900641525</v>
      </c>
      <c r="V6" s="32">
        <v>1907.2428672227136</v>
      </c>
      <c r="W6" s="32">
        <v>1840.2203090659691</v>
      </c>
      <c r="X6" s="32">
        <v>1815.3301267471525</v>
      </c>
      <c r="Y6" s="32">
        <v>1822.2079992421</v>
      </c>
      <c r="Z6" s="32">
        <v>1826.4914389019721</v>
      </c>
      <c r="AA6" s="32">
        <v>1914.0401967756932</v>
      </c>
      <c r="AB6" s="32">
        <v>1956.0955810273099</v>
      </c>
      <c r="AC6" s="32">
        <v>2055.7160127887382</v>
      </c>
    </row>
    <row r="7" spans="1:29" x14ac:dyDescent="0.3">
      <c r="A7" s="45" t="s">
        <v>26</v>
      </c>
      <c r="B7" s="44" t="s">
        <v>0</v>
      </c>
      <c r="C7" s="13">
        <v>20.055447441515412</v>
      </c>
      <c r="D7" s="13">
        <v>23.079565645316197</v>
      </c>
      <c r="E7" s="13">
        <v>21.923777509973167</v>
      </c>
      <c r="F7" s="13">
        <v>20.980157222348886</v>
      </c>
      <c r="G7" s="13">
        <v>17.708967802861569</v>
      </c>
      <c r="H7" s="13">
        <v>18.626692441986794</v>
      </c>
      <c r="I7" s="13">
        <v>11.024608730374677</v>
      </c>
      <c r="J7" s="82">
        <v>11.173586894244307</v>
      </c>
      <c r="K7" s="82">
        <v>10.522685869206608</v>
      </c>
      <c r="L7" s="82">
        <v>10.6551112550274</v>
      </c>
      <c r="M7" s="82">
        <v>10.896165713425599</v>
      </c>
      <c r="N7" s="82">
        <v>24.406817165355498</v>
      </c>
      <c r="O7" s="82">
        <v>18.710911334511501</v>
      </c>
      <c r="P7" s="82">
        <v>18.710911334511501</v>
      </c>
      <c r="Q7" s="82">
        <v>14.9687393009303</v>
      </c>
      <c r="R7" s="82">
        <v>34.216906307597199</v>
      </c>
      <c r="S7" s="82">
        <v>49.273096317605798</v>
      </c>
      <c r="T7" s="82">
        <v>49.273096317605798</v>
      </c>
      <c r="U7" s="82">
        <v>47.007370804460599</v>
      </c>
      <c r="V7" s="82">
        <v>60.314269240490297</v>
      </c>
      <c r="W7" s="82">
        <v>51.833705579097099</v>
      </c>
      <c r="X7" s="82">
        <v>51.460067986600002</v>
      </c>
      <c r="Y7" s="82">
        <v>50.6737863888997</v>
      </c>
      <c r="Z7" s="82">
        <v>62.702331406550996</v>
      </c>
      <c r="AA7" s="82">
        <v>64.623809569730994</v>
      </c>
      <c r="AB7" s="82">
        <v>64.447839744097706</v>
      </c>
      <c r="AC7" s="82">
        <v>66.299724814606805</v>
      </c>
    </row>
    <row r="8" spans="1:29" x14ac:dyDescent="0.3">
      <c r="A8" s="45" t="s">
        <v>27</v>
      </c>
      <c r="B8" s="44" t="s">
        <v>18</v>
      </c>
      <c r="C8" s="13">
        <v>664.28903753284908</v>
      </c>
      <c r="D8" s="13">
        <v>700.6847721234227</v>
      </c>
      <c r="E8" s="13">
        <v>1167.8670282370394</v>
      </c>
      <c r="F8" s="13">
        <v>1150.9529554339654</v>
      </c>
      <c r="G8" s="13">
        <v>952.72802624422638</v>
      </c>
      <c r="H8" s="13">
        <v>969.9068637654442</v>
      </c>
      <c r="I8" s="13">
        <v>939.69130934417899</v>
      </c>
      <c r="J8" s="82">
        <v>978.50210181576369</v>
      </c>
      <c r="K8" s="82">
        <v>1037.8436514710313</v>
      </c>
      <c r="L8" s="82">
        <v>1100.9196616169233</v>
      </c>
      <c r="M8" s="82">
        <v>1148.7421827965081</v>
      </c>
      <c r="N8" s="82">
        <v>1168.5097931681712</v>
      </c>
      <c r="O8" s="82">
        <v>1065.3556334152563</v>
      </c>
      <c r="P8" s="82">
        <v>1106.2202851488123</v>
      </c>
      <c r="Q8" s="82">
        <v>883.54384526615775</v>
      </c>
      <c r="R8" s="82">
        <v>905.32608248606766</v>
      </c>
      <c r="S8" s="82">
        <v>923.65506308690999</v>
      </c>
      <c r="T8" s="82">
        <v>963.20695213926683</v>
      </c>
      <c r="U8" s="82">
        <v>1002.9998140481175</v>
      </c>
      <c r="V8" s="82">
        <v>977.66703025611878</v>
      </c>
      <c r="W8" s="82">
        <v>970.2911504943728</v>
      </c>
      <c r="X8" s="82">
        <v>953.14653011786709</v>
      </c>
      <c r="Y8" s="82">
        <v>947.28416767072179</v>
      </c>
      <c r="Z8" s="82">
        <v>937.11227407883155</v>
      </c>
      <c r="AA8" s="82">
        <v>1009.6263747417341</v>
      </c>
      <c r="AB8" s="82">
        <v>1055.7021723834021</v>
      </c>
      <c r="AC8" s="82">
        <v>1101.6903476968648</v>
      </c>
    </row>
    <row r="9" spans="1:29" x14ac:dyDescent="0.3">
      <c r="A9" s="58" t="s">
        <v>28</v>
      </c>
      <c r="B9" s="44" t="s">
        <v>1</v>
      </c>
      <c r="C9" s="13">
        <v>20.698383133014875</v>
      </c>
      <c r="D9" s="13">
        <v>20.779634209702877</v>
      </c>
      <c r="E9" s="13">
        <v>20.365048817631624</v>
      </c>
      <c r="F9" s="13">
        <v>21.647079945284595</v>
      </c>
      <c r="G9" s="13">
        <v>19.751726849954565</v>
      </c>
      <c r="H9" s="13">
        <v>21.159440510710994</v>
      </c>
      <c r="I9" s="13">
        <v>21.024094222743638</v>
      </c>
      <c r="J9" s="82">
        <v>22.387072283958037</v>
      </c>
      <c r="K9" s="82">
        <v>23.208722548161699</v>
      </c>
      <c r="L9" s="82">
        <v>23.818453947005299</v>
      </c>
      <c r="M9" s="82">
        <v>24.2908940397351</v>
      </c>
      <c r="N9" s="82">
        <v>34.093597084851602</v>
      </c>
      <c r="O9" s="82">
        <v>20.3614194545187</v>
      </c>
      <c r="P9" s="82">
        <v>19.9147134326215</v>
      </c>
      <c r="Q9" s="82">
        <v>15.8374471541158</v>
      </c>
      <c r="R9" s="82">
        <v>40.102939953949601</v>
      </c>
      <c r="S9" s="82">
        <v>42.282212061714098</v>
      </c>
      <c r="T9" s="82">
        <v>45.152406709581399</v>
      </c>
      <c r="U9" s="82">
        <v>47.971809147738803</v>
      </c>
      <c r="V9" s="82">
        <v>49.985364273979499</v>
      </c>
      <c r="W9" s="82">
        <v>59.590287445119202</v>
      </c>
      <c r="X9" s="82">
        <v>55.465415147493403</v>
      </c>
      <c r="Y9" s="82">
        <v>55.995561914571098</v>
      </c>
      <c r="Z9" s="82">
        <v>49.143531006922103</v>
      </c>
      <c r="AA9" s="82">
        <v>64.824375402314899</v>
      </c>
      <c r="AB9" s="82">
        <v>65.7340249610359</v>
      </c>
      <c r="AC9" s="82">
        <v>81.569653368056194</v>
      </c>
    </row>
    <row r="10" spans="1:29" x14ac:dyDescent="0.3">
      <c r="A10" s="58" t="s">
        <v>29</v>
      </c>
      <c r="B10" s="44" t="s">
        <v>2</v>
      </c>
      <c r="C10" s="13">
        <v>478.23222387217544</v>
      </c>
      <c r="D10" s="13">
        <v>506.30144916637983</v>
      </c>
      <c r="E10" s="13">
        <v>546.08916977014314</v>
      </c>
      <c r="F10" s="13">
        <v>597.27257305941828</v>
      </c>
      <c r="G10" s="13">
        <v>482.24189104119</v>
      </c>
      <c r="H10" s="13">
        <v>475.29136642914381</v>
      </c>
      <c r="I10" s="13">
        <v>472.15867139712111</v>
      </c>
      <c r="J10" s="82">
        <v>510.02184526041015</v>
      </c>
      <c r="K10" s="82">
        <v>555.72926211753895</v>
      </c>
      <c r="L10" s="82">
        <v>602.545929357565</v>
      </c>
      <c r="M10" s="82">
        <v>635.752258428657</v>
      </c>
      <c r="N10" s="82">
        <v>654.51861999692096</v>
      </c>
      <c r="O10" s="82">
        <v>598.07499427446305</v>
      </c>
      <c r="P10" s="82">
        <v>637.35162998335295</v>
      </c>
      <c r="Q10" s="82">
        <v>507.387072515765</v>
      </c>
      <c r="R10" s="82">
        <v>550.43644137319995</v>
      </c>
      <c r="S10" s="82">
        <v>570.88866595931995</v>
      </c>
      <c r="T10" s="82">
        <v>605.61604710051802</v>
      </c>
      <c r="U10" s="82">
        <v>638.84887663186396</v>
      </c>
      <c r="V10" s="82">
        <v>619.635174975778</v>
      </c>
      <c r="W10" s="82">
        <v>606.60440040386095</v>
      </c>
      <c r="X10" s="82">
        <v>597.52055040530502</v>
      </c>
      <c r="Y10" s="82">
        <v>592.42746511718303</v>
      </c>
      <c r="Z10" s="82">
        <v>588.79587954042699</v>
      </c>
      <c r="AA10" s="82">
        <v>591.20930453461597</v>
      </c>
      <c r="AB10" s="82">
        <v>604.77329236399805</v>
      </c>
      <c r="AC10" s="82">
        <v>610.47731814045301</v>
      </c>
    </row>
    <row r="11" spans="1:29" x14ac:dyDescent="0.3">
      <c r="A11" s="58" t="s">
        <v>30</v>
      </c>
      <c r="B11" s="44" t="s">
        <v>3</v>
      </c>
      <c r="C11" s="13">
        <v>161.44823052765878</v>
      </c>
      <c r="D11" s="13">
        <v>169.54228874733997</v>
      </c>
      <c r="E11" s="13">
        <v>597.02880964926476</v>
      </c>
      <c r="F11" s="13">
        <v>527.65532284621418</v>
      </c>
      <c r="G11" s="13">
        <v>447.03903568946788</v>
      </c>
      <c r="H11" s="13">
        <v>469.85733884805296</v>
      </c>
      <c r="I11" s="13">
        <v>443.11061306269841</v>
      </c>
      <c r="J11" s="82">
        <v>442.71305864627612</v>
      </c>
      <c r="K11" s="82">
        <v>455.47833976446299</v>
      </c>
      <c r="L11" s="82">
        <v>471.22775396209198</v>
      </c>
      <c r="M11" s="82">
        <v>485.287519942806</v>
      </c>
      <c r="N11" s="82">
        <v>476.07381755394402</v>
      </c>
      <c r="O11" s="82">
        <v>445.80342711819202</v>
      </c>
      <c r="P11" s="82">
        <v>447.79277215099</v>
      </c>
      <c r="Q11" s="82">
        <v>359.39038929573502</v>
      </c>
      <c r="R11" s="82">
        <v>313.675317348764</v>
      </c>
      <c r="S11" s="82">
        <v>309.555248765334</v>
      </c>
      <c r="T11" s="82">
        <v>310.07010167192601</v>
      </c>
      <c r="U11" s="82">
        <v>313.65853273026602</v>
      </c>
      <c r="V11" s="82">
        <v>305.29538970681199</v>
      </c>
      <c r="W11" s="82">
        <v>302.19771349314402</v>
      </c>
      <c r="X11" s="82">
        <v>297.47033406187899</v>
      </c>
      <c r="Y11" s="82">
        <v>295.999820484667</v>
      </c>
      <c r="Z11" s="82">
        <v>295.52509669592501</v>
      </c>
      <c r="AA11" s="82">
        <v>352.73861789303902</v>
      </c>
      <c r="AB11" s="82">
        <v>384.97968439683098</v>
      </c>
      <c r="AC11" s="82">
        <v>409.42652186961499</v>
      </c>
    </row>
    <row r="12" spans="1:29" ht="27" x14ac:dyDescent="0.3">
      <c r="A12" s="58" t="s">
        <v>31</v>
      </c>
      <c r="B12" s="44" t="s">
        <v>4</v>
      </c>
      <c r="C12" s="13">
        <v>3.9102000000000006</v>
      </c>
      <c r="D12" s="13">
        <v>4.0614000000000008</v>
      </c>
      <c r="E12" s="13">
        <v>4.3840000000000003</v>
      </c>
      <c r="F12" s="13">
        <v>4.3779795830483579</v>
      </c>
      <c r="G12" s="13">
        <v>3.6953726636138486</v>
      </c>
      <c r="H12" s="13">
        <v>3.5987179775365092</v>
      </c>
      <c r="I12" s="13">
        <v>3.3979306616158222</v>
      </c>
      <c r="J12" s="82">
        <v>3.3801256251193652</v>
      </c>
      <c r="K12" s="82">
        <v>3.42732704086756</v>
      </c>
      <c r="L12" s="82">
        <v>3.3275243502610699</v>
      </c>
      <c r="M12" s="82">
        <v>3.4115103853100499</v>
      </c>
      <c r="N12" s="82">
        <v>3.82375853245449</v>
      </c>
      <c r="O12" s="82">
        <v>1.11579256808261</v>
      </c>
      <c r="P12" s="82">
        <v>1.16116958184783</v>
      </c>
      <c r="Q12" s="82">
        <v>0.92893630054199505</v>
      </c>
      <c r="R12" s="82">
        <v>1.1113838101540701</v>
      </c>
      <c r="S12" s="82">
        <v>0.92893630054199505</v>
      </c>
      <c r="T12" s="82">
        <v>2.3683966572414601</v>
      </c>
      <c r="U12" s="82">
        <v>2.52059553824866</v>
      </c>
      <c r="V12" s="82">
        <v>2.7511012995492599</v>
      </c>
      <c r="W12" s="82">
        <v>1.89874915224852</v>
      </c>
      <c r="X12" s="82">
        <v>2.6902305031896501</v>
      </c>
      <c r="Y12" s="82">
        <v>2.8613201543005902</v>
      </c>
      <c r="Z12" s="82">
        <v>3.64776683555746</v>
      </c>
      <c r="AA12" s="82">
        <v>0.85407691176435097</v>
      </c>
      <c r="AB12" s="82">
        <v>0.21517066153709499</v>
      </c>
      <c r="AC12" s="82">
        <v>0.21685431874068201</v>
      </c>
    </row>
    <row r="13" spans="1:29" x14ac:dyDescent="0.3">
      <c r="A13" s="45" t="s">
        <v>32</v>
      </c>
      <c r="B13" s="44" t="s">
        <v>5</v>
      </c>
      <c r="C13" s="13">
        <v>15.970526032988651</v>
      </c>
      <c r="D13" s="13">
        <v>16.733771711741266</v>
      </c>
      <c r="E13" s="13">
        <v>16.466577427135679</v>
      </c>
      <c r="F13" s="13">
        <v>15.42660705389636</v>
      </c>
      <c r="G13" s="13">
        <v>15.457737469486663</v>
      </c>
      <c r="H13" s="13">
        <v>15.333187223233756</v>
      </c>
      <c r="I13" s="13">
        <v>14.166893412818167</v>
      </c>
      <c r="J13" s="82">
        <v>10.640677498532252</v>
      </c>
      <c r="K13" s="82">
        <v>10.5987118614892</v>
      </c>
      <c r="L13" s="82">
        <v>10.9288792072504</v>
      </c>
      <c r="M13" s="82">
        <v>12.246342564720001</v>
      </c>
      <c r="N13" s="82">
        <v>10.673092066192099</v>
      </c>
      <c r="O13" s="82">
        <v>4.8458036089680698</v>
      </c>
      <c r="P13" s="82">
        <v>4.8458036089680698</v>
      </c>
      <c r="Q13" s="82">
        <v>3.8870205586213298</v>
      </c>
      <c r="R13" s="82">
        <v>3.91463113162659</v>
      </c>
      <c r="S13" s="82">
        <v>3.5081408640199498</v>
      </c>
      <c r="T13" s="82">
        <v>3.5081435986064502</v>
      </c>
      <c r="U13" s="82">
        <v>3.5081709444714901</v>
      </c>
      <c r="V13" s="82">
        <v>4.6603798074897904</v>
      </c>
      <c r="W13" s="82">
        <v>14.354916703636301</v>
      </c>
      <c r="X13" s="82">
        <v>5.7591587028275102</v>
      </c>
      <c r="Y13" s="82">
        <v>6.4685522659256103</v>
      </c>
      <c r="Z13" s="82">
        <v>6.9059713599276797</v>
      </c>
      <c r="AA13" s="82">
        <v>9.4618563262590207</v>
      </c>
      <c r="AB13" s="82">
        <v>9.4571515024891397</v>
      </c>
      <c r="AC13" s="82">
        <v>9.4590707107866905</v>
      </c>
    </row>
    <row r="14" spans="1:29" ht="27" x14ac:dyDescent="0.3">
      <c r="A14" s="45" t="s">
        <v>33</v>
      </c>
      <c r="B14" s="44" t="s">
        <v>6</v>
      </c>
      <c r="C14" s="13">
        <v>58.222294474447985</v>
      </c>
      <c r="D14" s="13">
        <v>73.910803558089341</v>
      </c>
      <c r="E14" s="13">
        <v>81.241455664066009</v>
      </c>
      <c r="F14" s="13">
        <v>84.801395453893093</v>
      </c>
      <c r="G14" s="13">
        <v>60.162983803431764</v>
      </c>
      <c r="H14" s="13">
        <v>64.523541146851926</v>
      </c>
      <c r="I14" s="13">
        <v>65.92273480594649</v>
      </c>
      <c r="J14" s="82">
        <v>72.016565362551461</v>
      </c>
      <c r="K14" s="82">
        <v>87.107549883092105</v>
      </c>
      <c r="L14" s="82">
        <v>104.804170913627</v>
      </c>
      <c r="M14" s="82">
        <v>126.258271748946</v>
      </c>
      <c r="N14" s="82">
        <v>149.35369855782301</v>
      </c>
      <c r="O14" s="82">
        <v>76.894526387032599</v>
      </c>
      <c r="P14" s="82">
        <v>160.914642333421</v>
      </c>
      <c r="Q14" s="82">
        <v>187.19388382382701</v>
      </c>
      <c r="R14" s="82">
        <v>247.123620811297</v>
      </c>
      <c r="S14" s="82">
        <v>319.21373418725301</v>
      </c>
      <c r="T14" s="82">
        <v>333.26967562334897</v>
      </c>
      <c r="U14" s="82">
        <v>174.82473214725201</v>
      </c>
      <c r="V14" s="82">
        <v>129.514578857576</v>
      </c>
      <c r="W14" s="82">
        <v>122.915954555421</v>
      </c>
      <c r="X14" s="82">
        <v>109.10708678899</v>
      </c>
      <c r="Y14" s="82">
        <v>111.08571869291499</v>
      </c>
      <c r="Z14" s="82">
        <v>119.895996812484</v>
      </c>
      <c r="AA14" s="82">
        <v>114.984508916625</v>
      </c>
      <c r="AB14" s="82">
        <v>127.24185956595601</v>
      </c>
      <c r="AC14" s="82">
        <v>152.31564103432899</v>
      </c>
    </row>
    <row r="15" spans="1:29" ht="27" x14ac:dyDescent="0.3">
      <c r="A15" s="45" t="s">
        <v>34</v>
      </c>
      <c r="B15" s="44" t="s">
        <v>7</v>
      </c>
      <c r="C15" s="13">
        <v>17.117306812570547</v>
      </c>
      <c r="D15" s="13">
        <v>13.890496762657705</v>
      </c>
      <c r="E15" s="13">
        <v>5.9244613219697255</v>
      </c>
      <c r="F15" s="13">
        <v>70.435960179344931</v>
      </c>
      <c r="G15" s="13">
        <v>48.861687526928108</v>
      </c>
      <c r="H15" s="13">
        <v>29.810574999438042</v>
      </c>
      <c r="I15" s="13">
        <v>27.909525105216105</v>
      </c>
      <c r="J15" s="82">
        <v>7.7562939882438666</v>
      </c>
      <c r="K15" s="82">
        <v>7.7119299843644704</v>
      </c>
      <c r="L15" s="82">
        <v>7.9538505977634903</v>
      </c>
      <c r="M15" s="82">
        <v>29.140766104756199</v>
      </c>
      <c r="N15" s="82">
        <v>28.261179256695801</v>
      </c>
      <c r="O15" s="82">
        <v>25.727755008562699</v>
      </c>
      <c r="P15" s="82">
        <v>25.384530454727201</v>
      </c>
      <c r="Q15" s="82">
        <v>20.540493756939</v>
      </c>
      <c r="R15" s="82">
        <v>20.604446164195501</v>
      </c>
      <c r="S15" s="82">
        <v>21.144457266616701</v>
      </c>
      <c r="T15" s="82">
        <v>21.0363317162812</v>
      </c>
      <c r="U15" s="82">
        <v>20.7296751858152</v>
      </c>
      <c r="V15" s="82">
        <v>29.345074560849199</v>
      </c>
      <c r="W15" s="82">
        <v>19.831410913429899</v>
      </c>
      <c r="X15" s="82">
        <v>19.022549546838199</v>
      </c>
      <c r="Y15" s="82">
        <v>18.716924482101899</v>
      </c>
      <c r="Z15" s="82">
        <v>25.521821879683099</v>
      </c>
      <c r="AA15" s="82">
        <v>20.7962472305063</v>
      </c>
      <c r="AB15" s="82">
        <v>21.2408593474204</v>
      </c>
      <c r="AC15" s="82">
        <v>20.918543187406801</v>
      </c>
    </row>
    <row r="16" spans="1:29" x14ac:dyDescent="0.3">
      <c r="A16" s="45" t="s">
        <v>35</v>
      </c>
      <c r="B16" s="44" t="s">
        <v>8</v>
      </c>
      <c r="C16" s="13">
        <v>11.480912309676318</v>
      </c>
      <c r="D16" s="13">
        <v>11.880145914525334</v>
      </c>
      <c r="E16" s="13">
        <v>11.942557800230515</v>
      </c>
      <c r="F16" s="13">
        <v>12.494082630392381</v>
      </c>
      <c r="G16" s="13">
        <v>10.469761416887911</v>
      </c>
      <c r="H16" s="13">
        <v>10.969249630978339</v>
      </c>
      <c r="I16" s="13">
        <v>10.304369251101631</v>
      </c>
      <c r="J16" s="82">
        <v>10.701591888125739</v>
      </c>
      <c r="K16" s="82">
        <v>10.2732094444365</v>
      </c>
      <c r="L16" s="82">
        <v>10.547701489901099</v>
      </c>
      <c r="M16" s="82">
        <v>10.8306479530403</v>
      </c>
      <c r="N16" s="82">
        <v>9.9161986494710099</v>
      </c>
      <c r="O16" s="82">
        <v>5.2563946552543301</v>
      </c>
      <c r="P16" s="82">
        <v>5.30991047653555</v>
      </c>
      <c r="Q16" s="82">
        <v>4.28886257608987</v>
      </c>
      <c r="R16" s="82">
        <v>5.1254393113217303</v>
      </c>
      <c r="S16" s="82">
        <v>4.2927894423084298</v>
      </c>
      <c r="T16" s="82">
        <v>4.2931422039673404</v>
      </c>
      <c r="U16" s="82">
        <v>4.2931422039673404</v>
      </c>
      <c r="V16" s="82">
        <v>4.7825750874089099</v>
      </c>
      <c r="W16" s="82">
        <v>3.9773185046938702</v>
      </c>
      <c r="X16" s="82">
        <v>3.8481994405166602</v>
      </c>
      <c r="Y16" s="82">
        <v>3.7869718994131101</v>
      </c>
      <c r="Z16" s="82">
        <v>3.71094007945003</v>
      </c>
      <c r="AA16" s="82">
        <v>6.6222234544476999</v>
      </c>
      <c r="AB16" s="82">
        <v>6.4772917972474202</v>
      </c>
      <c r="AC16" s="82">
        <v>6.4839656708037303</v>
      </c>
    </row>
    <row r="17" spans="1:29" x14ac:dyDescent="0.3">
      <c r="A17" s="45" t="s">
        <v>36</v>
      </c>
      <c r="B17" s="44" t="s">
        <v>9</v>
      </c>
      <c r="C17" s="13">
        <v>18.467489445686802</v>
      </c>
      <c r="D17" s="13">
        <v>20.085380468610445</v>
      </c>
      <c r="E17" s="13">
        <v>22.087925474212739</v>
      </c>
      <c r="F17" s="13">
        <v>31.097394685513063</v>
      </c>
      <c r="G17" s="13">
        <v>29.03831156566827</v>
      </c>
      <c r="H17" s="13">
        <v>31.30143525074741</v>
      </c>
      <c r="I17" s="13">
        <v>31.396551456063669</v>
      </c>
      <c r="J17" s="82">
        <v>30.843069044301242</v>
      </c>
      <c r="K17" s="82">
        <v>33.720358828339002</v>
      </c>
      <c r="L17" s="82">
        <v>37.224522837913902</v>
      </c>
      <c r="M17" s="82">
        <v>41.2499093166767</v>
      </c>
      <c r="N17" s="82">
        <v>68.787859169593304</v>
      </c>
      <c r="O17" s="82">
        <v>47.456635640525199</v>
      </c>
      <c r="P17" s="82">
        <v>50.821280537619302</v>
      </c>
      <c r="Q17" s="82">
        <v>45.470532095841797</v>
      </c>
      <c r="R17" s="82">
        <v>73.885393479651896</v>
      </c>
      <c r="S17" s="82">
        <v>69.557946161460904</v>
      </c>
      <c r="T17" s="82">
        <v>75.6658975186362</v>
      </c>
      <c r="U17" s="82">
        <v>82.380280349808302</v>
      </c>
      <c r="V17" s="82">
        <v>94.086912359408601</v>
      </c>
      <c r="W17" s="82">
        <v>35.796732396089901</v>
      </c>
      <c r="X17" s="82">
        <v>37.737765618909897</v>
      </c>
      <c r="Y17" s="82">
        <v>36.801061545337902</v>
      </c>
      <c r="Z17" s="82">
        <v>46.733241275958001</v>
      </c>
      <c r="AA17" s="82">
        <v>40.707182963786202</v>
      </c>
      <c r="AB17" s="82">
        <v>41.693520553109998</v>
      </c>
      <c r="AC17" s="82">
        <v>43.099661645400502</v>
      </c>
    </row>
    <row r="18" spans="1:29" x14ac:dyDescent="0.3">
      <c r="A18" s="45" t="s">
        <v>44</v>
      </c>
      <c r="B18" s="44" t="s">
        <v>10</v>
      </c>
      <c r="C18" s="13">
        <v>107.181</v>
      </c>
      <c r="D18" s="13">
        <v>119.36353202010122</v>
      </c>
      <c r="E18" s="13">
        <v>141.82833831072199</v>
      </c>
      <c r="F18" s="13">
        <v>156.60125305029931</v>
      </c>
      <c r="G18" s="13">
        <v>131.54911961228012</v>
      </c>
      <c r="H18" s="13">
        <v>142.91193981762464</v>
      </c>
      <c r="I18" s="13">
        <v>142.24868881829329</v>
      </c>
      <c r="J18" s="82">
        <v>151.3329086883634</v>
      </c>
      <c r="K18" s="82">
        <v>164.866543542811</v>
      </c>
      <c r="L18" s="82">
        <v>182.35525145071301</v>
      </c>
      <c r="M18" s="82">
        <v>200.72813515954201</v>
      </c>
      <c r="N18" s="82">
        <v>210.628625422499</v>
      </c>
      <c r="O18" s="82">
        <v>198.08758190935501</v>
      </c>
      <c r="P18" s="82">
        <v>202.195304034538</v>
      </c>
      <c r="Q18" s="82">
        <v>151.716122575105</v>
      </c>
      <c r="R18" s="82">
        <v>143.84467986195801</v>
      </c>
      <c r="S18" s="82">
        <v>156.8503524882</v>
      </c>
      <c r="T18" s="82">
        <v>183.40668770475199</v>
      </c>
      <c r="U18" s="82">
        <v>209.91660604999899</v>
      </c>
      <c r="V18" s="82">
        <v>236.34493923501401</v>
      </c>
      <c r="W18" s="82">
        <v>218.91858271249899</v>
      </c>
      <c r="X18" s="82">
        <v>233.61020440383399</v>
      </c>
      <c r="Y18" s="82">
        <v>243.189759123946</v>
      </c>
      <c r="Z18" s="82">
        <v>264.96648540640803</v>
      </c>
      <c r="AA18" s="82">
        <v>248.99262995224001</v>
      </c>
      <c r="AB18" s="82">
        <v>261.86927275827401</v>
      </c>
      <c r="AC18" s="82">
        <v>277.28900274943402</v>
      </c>
    </row>
    <row r="19" spans="1:29" x14ac:dyDescent="0.3">
      <c r="A19" s="45" t="s">
        <v>37</v>
      </c>
      <c r="B19" s="44" t="s">
        <v>11</v>
      </c>
      <c r="C19" s="13">
        <v>56.989705566706306</v>
      </c>
      <c r="D19" s="13">
        <v>59.560531260159138</v>
      </c>
      <c r="E19" s="13">
        <v>60.256563250740015</v>
      </c>
      <c r="F19" s="13">
        <v>59.419716797122376</v>
      </c>
      <c r="G19" s="13">
        <v>49.022498797284534</v>
      </c>
      <c r="H19" s="13">
        <v>49.710255430425377</v>
      </c>
      <c r="I19" s="13">
        <v>50.89163773150193</v>
      </c>
      <c r="J19" s="82">
        <v>253.28880758702167</v>
      </c>
      <c r="K19" s="82">
        <v>262.88510428471</v>
      </c>
      <c r="L19" s="82">
        <v>289.31957183281003</v>
      </c>
      <c r="M19" s="82">
        <v>304.65890954244401</v>
      </c>
      <c r="N19" s="82">
        <v>293.52503647601401</v>
      </c>
      <c r="O19" s="82">
        <v>273.96109506441701</v>
      </c>
      <c r="P19" s="82">
        <v>275.956195030576</v>
      </c>
      <c r="Q19" s="82">
        <v>218.60526134443199</v>
      </c>
      <c r="R19" s="82">
        <v>223.523010998507</v>
      </c>
      <c r="S19" s="82">
        <v>242.08712255869801</v>
      </c>
      <c r="T19" s="82">
        <v>243.185822809733</v>
      </c>
      <c r="U19" s="82">
        <v>322.17832840196201</v>
      </c>
      <c r="V19" s="82">
        <v>331.80871640549299</v>
      </c>
      <c r="W19" s="82">
        <v>336.63560683708403</v>
      </c>
      <c r="X19" s="82">
        <v>337.38616265473399</v>
      </c>
      <c r="Y19" s="82">
        <v>334.47516542617302</v>
      </c>
      <c r="Z19" s="82">
        <v>319.84772877566098</v>
      </c>
      <c r="AA19" s="82">
        <v>336.612892641283</v>
      </c>
      <c r="AB19" s="82">
        <v>306.04124094339898</v>
      </c>
      <c r="AC19" s="82">
        <v>315.50774004298398</v>
      </c>
    </row>
    <row r="20" spans="1:29" x14ac:dyDescent="0.3">
      <c r="A20" s="45" t="s">
        <v>38</v>
      </c>
      <c r="B20" s="44" t="s">
        <v>12</v>
      </c>
      <c r="C20" s="13">
        <v>15.500822703230769</v>
      </c>
      <c r="D20" s="13">
        <v>15.943004525570251</v>
      </c>
      <c r="E20" s="13">
        <v>15.530373640072474</v>
      </c>
      <c r="F20" s="13">
        <v>37.67595055348685</v>
      </c>
      <c r="G20" s="13">
        <v>31.800217379683904</v>
      </c>
      <c r="H20" s="13">
        <v>33.554229325420891</v>
      </c>
      <c r="I20" s="13">
        <v>31.652421118842071</v>
      </c>
      <c r="J20" s="82">
        <v>32.065302426913206</v>
      </c>
      <c r="K20" s="82">
        <v>32.881492691463599</v>
      </c>
      <c r="L20" s="82">
        <v>34.0572557706531</v>
      </c>
      <c r="M20" s="82">
        <v>35.087977874774197</v>
      </c>
      <c r="N20" s="82">
        <v>14.1722562339157</v>
      </c>
      <c r="O20" s="82">
        <v>33.194329838762101</v>
      </c>
      <c r="P20" s="82">
        <v>33.194329838762101</v>
      </c>
      <c r="Q20" s="82">
        <v>26.555482025562899</v>
      </c>
      <c r="R20" s="82">
        <v>13.679703625514801</v>
      </c>
      <c r="S20" s="82">
        <v>24.8181226516738</v>
      </c>
      <c r="T20" s="82">
        <v>25.1702772323797</v>
      </c>
      <c r="U20" s="82">
        <v>25.7105002652549</v>
      </c>
      <c r="V20" s="82">
        <v>12.313337756434599</v>
      </c>
      <c r="W20" s="82">
        <v>25.173135074219701</v>
      </c>
      <c r="X20" s="82">
        <v>24.761676871235</v>
      </c>
      <c r="Y20" s="82">
        <v>25.0152260095612</v>
      </c>
      <c r="Z20" s="82">
        <v>8.2904005804134204</v>
      </c>
      <c r="AA20" s="82">
        <v>23.875832656279002</v>
      </c>
      <c r="AB20" s="82">
        <v>24.108208516146401</v>
      </c>
      <c r="AC20" s="82">
        <v>24.3091684899413</v>
      </c>
    </row>
    <row r="21" spans="1:29" x14ac:dyDescent="0.3">
      <c r="A21" s="45" t="s">
        <v>39</v>
      </c>
      <c r="B21" s="44" t="s">
        <v>13</v>
      </c>
      <c r="C21" s="13">
        <v>4.4582576065373969</v>
      </c>
      <c r="D21" s="13">
        <v>4.507653864985997</v>
      </c>
      <c r="E21" s="13">
        <v>4.614972696220776</v>
      </c>
      <c r="F21" s="13">
        <v>14.594480752505678</v>
      </c>
      <c r="G21" s="13">
        <v>10.531506868841651</v>
      </c>
      <c r="H21" s="13">
        <v>11.718333071084437</v>
      </c>
      <c r="I21" s="13">
        <v>10.040255981681266</v>
      </c>
      <c r="J21" s="82">
        <v>34.858958216915532</v>
      </c>
      <c r="K21" s="82">
        <v>35.462962431684197</v>
      </c>
      <c r="L21" s="82">
        <v>30.2472705997505</v>
      </c>
      <c r="M21" s="82">
        <v>31.390096327513501</v>
      </c>
      <c r="N21" s="82">
        <v>12.3792731925127</v>
      </c>
      <c r="O21" s="82">
        <v>25.942307100690801</v>
      </c>
      <c r="P21" s="82">
        <v>25.942307100690801</v>
      </c>
      <c r="Q21" s="82">
        <v>20.715739732995001</v>
      </c>
      <c r="R21" s="82">
        <v>7.4443563603747398</v>
      </c>
      <c r="S21" s="82">
        <v>20.671524203825101</v>
      </c>
      <c r="T21" s="82">
        <v>20.671759378264401</v>
      </c>
      <c r="U21" s="82">
        <v>20.682623890441501</v>
      </c>
      <c r="V21" s="82">
        <v>8.1952198913180805</v>
      </c>
      <c r="W21" s="82">
        <v>19.550495392821301</v>
      </c>
      <c r="X21" s="82">
        <v>18.9158110781649</v>
      </c>
      <c r="Y21" s="82">
        <v>18.630125539274701</v>
      </c>
      <c r="Z21" s="82">
        <v>7.6553576440923896</v>
      </c>
      <c r="AA21" s="82">
        <v>17.0791514681029</v>
      </c>
      <c r="AB21" s="82">
        <v>17.139151651381201</v>
      </c>
      <c r="AC21" s="82">
        <v>17.273261273646099</v>
      </c>
    </row>
    <row r="22" spans="1:29" ht="27" x14ac:dyDescent="0.3">
      <c r="A22" s="45" t="s">
        <v>46</v>
      </c>
      <c r="B22" s="44" t="s">
        <v>19</v>
      </c>
      <c r="C22" s="30" t="s">
        <v>20</v>
      </c>
      <c r="D22" s="30" t="s">
        <v>20</v>
      </c>
      <c r="E22" s="30" t="s">
        <v>20</v>
      </c>
      <c r="F22" s="30" t="s">
        <v>20</v>
      </c>
      <c r="G22" s="13" t="s">
        <v>20</v>
      </c>
      <c r="H22" s="13" t="s">
        <v>20</v>
      </c>
      <c r="I22" s="13" t="s">
        <v>20</v>
      </c>
      <c r="J22" s="82" t="s">
        <v>20</v>
      </c>
      <c r="K22" s="82" t="s">
        <v>20</v>
      </c>
      <c r="L22" s="82" t="s">
        <v>20</v>
      </c>
      <c r="M22" s="82" t="s">
        <v>20</v>
      </c>
      <c r="N22" s="82" t="s">
        <v>20</v>
      </c>
      <c r="O22" s="82" t="s">
        <v>20</v>
      </c>
      <c r="P22" s="82" t="s">
        <v>20</v>
      </c>
      <c r="Q22" s="82" t="s">
        <v>20</v>
      </c>
      <c r="R22" s="82" t="s">
        <v>20</v>
      </c>
      <c r="S22" s="82" t="s">
        <v>20</v>
      </c>
      <c r="T22" s="82" t="s">
        <v>20</v>
      </c>
      <c r="U22" s="82" t="s">
        <v>20</v>
      </c>
      <c r="V22" s="82" t="s">
        <v>20</v>
      </c>
      <c r="W22" s="82" t="s">
        <v>20</v>
      </c>
      <c r="X22" s="82" t="s">
        <v>20</v>
      </c>
      <c r="Y22" s="82" t="s">
        <v>20</v>
      </c>
      <c r="Z22" s="82" t="s">
        <v>20</v>
      </c>
      <c r="AA22" s="82" t="s">
        <v>20</v>
      </c>
      <c r="AB22" s="82" t="s">
        <v>20</v>
      </c>
      <c r="AC22" s="82" t="s">
        <v>20</v>
      </c>
    </row>
    <row r="23" spans="1:29" x14ac:dyDescent="0.3">
      <c r="A23" s="45" t="s">
        <v>45</v>
      </c>
      <c r="B23" s="44" t="s">
        <v>17</v>
      </c>
      <c r="C23" s="13">
        <v>2.3899999999999998E-2</v>
      </c>
      <c r="D23" s="13">
        <v>2.4300000000000002E-2</v>
      </c>
      <c r="E23" s="13">
        <v>2.3200000000000002E-2</v>
      </c>
      <c r="F23" s="13">
        <v>1.8268021041788044E-2</v>
      </c>
      <c r="G23" s="13">
        <v>1.5419703152005419E-2</v>
      </c>
      <c r="H23" s="13">
        <v>1.6210728227721957E-2</v>
      </c>
      <c r="I23" s="13">
        <v>1.5290346974617388E-2</v>
      </c>
      <c r="J23" s="82">
        <v>1.7814575626180388E-2</v>
      </c>
      <c r="K23" s="82">
        <v>1.8493681235924399E-2</v>
      </c>
      <c r="L23" s="82">
        <v>1.9428693383573201E-2</v>
      </c>
      <c r="M23" s="82">
        <v>1.9867549668874201E-2</v>
      </c>
      <c r="N23" s="82">
        <v>1.3930537938720299E-2</v>
      </c>
      <c r="O23" s="82">
        <v>1.6875805420630399E-2</v>
      </c>
      <c r="P23" s="82">
        <v>1.6875805420630399E-2</v>
      </c>
      <c r="Q23" s="82">
        <v>1.35006535661743E-2</v>
      </c>
      <c r="R23" s="82">
        <v>4.4163572026273898E-3</v>
      </c>
      <c r="S23" s="82">
        <v>2.59785717801611E-3</v>
      </c>
      <c r="T23" s="82">
        <v>2.59785717801611E-3</v>
      </c>
      <c r="U23" s="82">
        <v>2.59785717801611E-3</v>
      </c>
      <c r="V23" s="82" t="s">
        <v>20</v>
      </c>
      <c r="W23" s="82" t="s">
        <v>20</v>
      </c>
      <c r="X23" s="82" t="s">
        <v>20</v>
      </c>
      <c r="Y23" s="82" t="s">
        <v>20</v>
      </c>
      <c r="Z23" s="82" t="s">
        <v>20</v>
      </c>
      <c r="AA23" s="82">
        <v>3.0032281628884199E-2</v>
      </c>
      <c r="AB23" s="82">
        <v>3.3760077231760097E-2</v>
      </c>
      <c r="AC23" s="82">
        <v>3.4024241485468697E-2</v>
      </c>
    </row>
    <row r="24" spans="1:29" x14ac:dyDescent="0.3">
      <c r="A24" s="45" t="s">
        <v>40</v>
      </c>
      <c r="B24" s="44" t="s">
        <v>14</v>
      </c>
      <c r="C24" s="13">
        <v>3.0287772414588838</v>
      </c>
      <c r="D24" s="13">
        <v>3.0837510467615785</v>
      </c>
      <c r="E24" s="13">
        <v>2.7612356595249494</v>
      </c>
      <c r="F24" s="13">
        <v>3.2725426619719493</v>
      </c>
      <c r="G24" s="13">
        <v>2.8974181708034137</v>
      </c>
      <c r="H24" s="13">
        <v>3.0521163485962197</v>
      </c>
      <c r="I24" s="13">
        <v>1.7951404471551899</v>
      </c>
      <c r="J24" s="82">
        <v>1.750493375679939</v>
      </c>
      <c r="K24" s="82">
        <v>1.78780141437035</v>
      </c>
      <c r="L24" s="82">
        <v>1.8344366230870299</v>
      </c>
      <c r="M24" s="82">
        <v>1.8724864539434101</v>
      </c>
      <c r="N24" s="82">
        <v>5.1517035581526596</v>
      </c>
      <c r="O24" s="82">
        <v>2.9566739247100502</v>
      </c>
      <c r="P24" s="82">
        <v>2.9566739247100502</v>
      </c>
      <c r="Q24" s="82">
        <v>2.36534075682416</v>
      </c>
      <c r="R24" s="82">
        <v>3.3439212876620901</v>
      </c>
      <c r="S24" s="82">
        <v>3.2313897715526401</v>
      </c>
      <c r="T24" s="82">
        <v>3.2313897715526401</v>
      </c>
      <c r="U24" s="82">
        <v>3.2295439256630001</v>
      </c>
      <c r="V24" s="82">
        <v>3.8960555415139599</v>
      </c>
      <c r="W24" s="82">
        <v>3.0235611171452299</v>
      </c>
      <c r="X24" s="82">
        <v>2.9254046880165001</v>
      </c>
      <c r="Y24" s="82">
        <v>8.7007061584204592</v>
      </c>
      <c r="Z24" s="82">
        <v>9.1114220128927901</v>
      </c>
      <c r="AA24" s="82">
        <v>2.8586190020420101</v>
      </c>
      <c r="AB24" s="82">
        <v>2.8474840841576401</v>
      </c>
      <c r="AC24" s="82">
        <v>2.8697649427846699</v>
      </c>
    </row>
    <row r="25" spans="1:29" x14ac:dyDescent="0.3">
      <c r="A25" s="45" t="s">
        <v>41</v>
      </c>
      <c r="B25" s="44" t="s">
        <v>15</v>
      </c>
      <c r="C25" s="13">
        <v>7.0201122517662728</v>
      </c>
      <c r="D25" s="13">
        <v>6.8157779887108578</v>
      </c>
      <c r="E25" s="13">
        <v>7.2386715096523835</v>
      </c>
      <c r="F25" s="13">
        <v>10.468711739325007</v>
      </c>
      <c r="G25" s="13">
        <v>8.8364485148691276</v>
      </c>
      <c r="H25" s="13">
        <v>9.289755059530501</v>
      </c>
      <c r="I25" s="13">
        <v>6.443395326320104</v>
      </c>
      <c r="J25" s="82">
        <v>6.4489329645689075</v>
      </c>
      <c r="K25" s="82">
        <v>6.5154633999397502</v>
      </c>
      <c r="L25" s="82">
        <v>6.6038791152585201</v>
      </c>
      <c r="M25" s="82">
        <v>6.7226444912703203</v>
      </c>
      <c r="N25" s="82">
        <v>14.1673277562303</v>
      </c>
      <c r="O25" s="82">
        <v>14.157912007902899</v>
      </c>
      <c r="P25" s="82">
        <v>14.1355567785226</v>
      </c>
      <c r="Q25" s="82">
        <v>11.683925553617</v>
      </c>
      <c r="R25" s="82">
        <v>11.433238898946099</v>
      </c>
      <c r="S25" s="82">
        <v>16.771027602916199</v>
      </c>
      <c r="T25" s="82">
        <v>17.639797531215301</v>
      </c>
      <c r="U25" s="82">
        <v>18.195145562039599</v>
      </c>
      <c r="V25" s="82">
        <v>14.263786648552999</v>
      </c>
      <c r="W25" s="82">
        <v>17.8716746470039</v>
      </c>
      <c r="X25" s="82">
        <v>17.604940129361999</v>
      </c>
      <c r="Y25" s="82">
        <v>17.335946305725098</v>
      </c>
      <c r="Z25" s="82">
        <v>13.9921453888056</v>
      </c>
      <c r="AA25" s="82">
        <v>17.727206976110601</v>
      </c>
      <c r="AB25" s="82">
        <v>17.754301660146599</v>
      </c>
      <c r="AC25" s="82">
        <v>18.1243053807578</v>
      </c>
    </row>
    <row r="26" spans="1:29" x14ac:dyDescent="0.3">
      <c r="A26" s="45" t="s">
        <v>42</v>
      </c>
      <c r="B26" s="46" t="s">
        <v>16</v>
      </c>
      <c r="C26" s="14" t="s">
        <v>20</v>
      </c>
      <c r="D26" s="14" t="s">
        <v>20</v>
      </c>
      <c r="E26" s="14" t="s">
        <v>20</v>
      </c>
      <c r="F26" s="14" t="s">
        <v>20</v>
      </c>
      <c r="G26" s="14" t="s">
        <v>20</v>
      </c>
      <c r="H26" s="14" t="s">
        <v>20</v>
      </c>
      <c r="I26" s="14" t="s">
        <v>20</v>
      </c>
      <c r="J26" s="83" t="s">
        <v>20</v>
      </c>
      <c r="K26" s="83" t="s">
        <v>20</v>
      </c>
      <c r="L26" s="83" t="s">
        <v>20</v>
      </c>
      <c r="M26" s="83" t="s">
        <v>20</v>
      </c>
      <c r="N26" s="83" t="s">
        <v>20</v>
      </c>
      <c r="O26" s="83" t="s">
        <v>20</v>
      </c>
      <c r="P26" s="83" t="s">
        <v>20</v>
      </c>
      <c r="Q26" s="83" t="s">
        <v>20</v>
      </c>
      <c r="R26" s="83" t="s">
        <v>20</v>
      </c>
      <c r="S26" s="83" t="s">
        <v>20</v>
      </c>
      <c r="T26" s="83" t="s">
        <v>20</v>
      </c>
      <c r="U26" s="83" t="s">
        <v>20</v>
      </c>
      <c r="V26" s="83" t="s">
        <v>20</v>
      </c>
      <c r="W26" s="83" t="s">
        <v>20</v>
      </c>
      <c r="X26" s="83" t="s">
        <v>20</v>
      </c>
      <c r="Y26" s="83" t="s">
        <v>20</v>
      </c>
      <c r="Z26" s="83" t="s">
        <v>20</v>
      </c>
      <c r="AA26" s="83" t="s">
        <v>20</v>
      </c>
      <c r="AB26" s="83" t="s">
        <v>20</v>
      </c>
      <c r="AC26" s="83" t="s">
        <v>20</v>
      </c>
    </row>
    <row r="27" spans="1:29" x14ac:dyDescent="0.3">
      <c r="A27" s="93" t="s">
        <v>43</v>
      </c>
      <c r="B27" s="37"/>
      <c r="C27" s="42"/>
      <c r="D27" s="42"/>
      <c r="E27" s="42"/>
      <c r="F27" s="42"/>
      <c r="G27" s="37"/>
      <c r="H27" s="37"/>
      <c r="I27" s="1"/>
      <c r="J27" s="19"/>
      <c r="K27" s="19"/>
      <c r="L27" s="19"/>
      <c r="M27" s="19"/>
      <c r="O27" s="19"/>
      <c r="P27" s="19"/>
      <c r="Q27" s="19"/>
      <c r="S27" s="19"/>
      <c r="T27" s="19"/>
      <c r="U27" s="19"/>
      <c r="W27" s="19"/>
      <c r="X27" s="19"/>
      <c r="Y27" s="19"/>
      <c r="Z27" s="19"/>
      <c r="AA27" s="19"/>
      <c r="AB27" s="19"/>
      <c r="AC27" s="19"/>
    </row>
    <row r="28" spans="1:29" ht="30.6" x14ac:dyDescent="0.3">
      <c r="A28" s="92" t="s">
        <v>85</v>
      </c>
      <c r="B28" s="19"/>
      <c r="C28" s="20"/>
      <c r="D28" s="20"/>
      <c r="E28" s="20"/>
      <c r="F28" s="20"/>
      <c r="G28" s="20"/>
      <c r="H28" s="20"/>
      <c r="I28" s="20"/>
      <c r="J28" s="20"/>
      <c r="K28" s="20"/>
      <c r="L28" s="20"/>
      <c r="M28" s="20"/>
      <c r="O28" s="95"/>
      <c r="P28" s="95"/>
      <c r="Q28" s="95"/>
      <c r="S28" s="95"/>
      <c r="T28" s="95"/>
      <c r="U28" s="95"/>
      <c r="W28" s="95"/>
      <c r="X28" s="95"/>
      <c r="Y28" s="95"/>
      <c r="Z28" s="95"/>
      <c r="AA28" s="95"/>
      <c r="AB28" s="95"/>
      <c r="AC28" s="95"/>
    </row>
    <row r="29" spans="1:29" s="8" customFormat="1" ht="40.799999999999997" x14ac:dyDescent="0.25">
      <c r="A29" s="92" t="s">
        <v>86</v>
      </c>
      <c r="B29" s="26"/>
      <c r="C29" s="27"/>
      <c r="D29" s="28"/>
      <c r="E29" s="28"/>
      <c r="F29" s="28"/>
      <c r="G29" s="28"/>
      <c r="H29" s="28"/>
      <c r="I29" s="28"/>
      <c r="J29" s="84"/>
      <c r="K29" s="84"/>
      <c r="L29" s="84"/>
      <c r="M29" s="84"/>
      <c r="N29" s="95"/>
      <c r="O29" s="95"/>
      <c r="P29" s="95"/>
      <c r="Q29" s="95"/>
      <c r="R29" s="95"/>
      <c r="S29" s="95"/>
      <c r="T29" s="95"/>
      <c r="U29" s="95"/>
      <c r="V29" s="95"/>
      <c r="W29" s="95"/>
      <c r="X29" s="95"/>
      <c r="Y29" s="95"/>
      <c r="Z29" s="95"/>
      <c r="AA29" s="95"/>
      <c r="AB29" s="95"/>
      <c r="AC29" s="95"/>
    </row>
    <row r="30" spans="1:29" ht="20.399999999999999" hidden="1" x14ac:dyDescent="0.3">
      <c r="A30" s="114" t="s">
        <v>119</v>
      </c>
    </row>
  </sheetData>
  <conditionalFormatting sqref="B23">
    <cfRule type="duplicateValues" dxfId="13" priority="1"/>
  </conditionalFormatting>
  <hyperlinks>
    <hyperlink ref="A1" location="Contents!A1" display="to title"/>
  </hyperlinks>
  <pageMargins left="0.70866141732283472" right="0.70866141732283472" top="0.74803149606299213" bottom="0.74803149606299213" header="0.31496062992125984" footer="0.31496062992125984"/>
  <pageSetup paperSize="9" scale="66" orientation="landscape" r:id="rId1"/>
  <headerFooter>
    <oddHeader>&amp;RNational Bank of Ukraine</oddHeader>
    <oddFooter xml:space="preserve">&amp;LStatistics and Reporting Department, External Sector Statistics Office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C30"/>
  <sheetViews>
    <sheetView showGridLines="0" zoomScaleNormal="100" workbookViewId="0">
      <pane xSplit="2" ySplit="6" topLeftCell="U16" activePane="bottomRight" state="frozen"/>
      <selection pane="topRight"/>
      <selection pane="bottomLeft"/>
      <selection pane="bottomRight"/>
    </sheetView>
  </sheetViews>
  <sheetFormatPr defaultRowHeight="14.4" outlineLevelCol="1" x14ac:dyDescent="0.3"/>
  <cols>
    <col min="1" max="1" width="45.6640625" customWidth="1"/>
    <col min="2" max="2" width="12.6640625" customWidth="1"/>
    <col min="3" max="9" width="12.6640625" hidden="1" customWidth="1" outlineLevel="1"/>
    <col min="10" max="18" width="12.6640625" style="86" hidden="1" customWidth="1" outlineLevel="1"/>
    <col min="19" max="19" width="12.6640625" style="86" customWidth="1" collapsed="1"/>
    <col min="20" max="29" width="12.6640625" style="86" customWidth="1"/>
  </cols>
  <sheetData>
    <row r="1" spans="1:29" x14ac:dyDescent="0.3">
      <c r="A1" s="2" t="s">
        <v>22</v>
      </c>
      <c r="B1" s="2"/>
    </row>
    <row r="2" spans="1:29" x14ac:dyDescent="0.3">
      <c r="A2" s="22" t="s">
        <v>92</v>
      </c>
    </row>
    <row r="3" spans="1:29" x14ac:dyDescent="0.3">
      <c r="A3" s="71" t="s">
        <v>48</v>
      </c>
      <c r="V3" s="112"/>
      <c r="W3" s="112"/>
      <c r="X3" s="112"/>
      <c r="Y3" s="112"/>
      <c r="Z3" s="112"/>
      <c r="AA3" s="112"/>
      <c r="AB3" s="112"/>
      <c r="AC3" s="112"/>
    </row>
    <row r="4" spans="1:29" x14ac:dyDescent="0.3">
      <c r="A4" s="1"/>
      <c r="B4" s="1"/>
      <c r="C4" s="3"/>
      <c r="D4" s="6"/>
      <c r="E4" s="6"/>
      <c r="F4" s="1"/>
      <c r="G4" s="11"/>
      <c r="H4" s="11"/>
    </row>
    <row r="5" spans="1:29" ht="40.200000000000003" customHeight="1" x14ac:dyDescent="0.3">
      <c r="A5" s="18" t="s">
        <v>23</v>
      </c>
      <c r="B5" s="15" t="s">
        <v>24</v>
      </c>
      <c r="C5" s="12">
        <v>43555</v>
      </c>
      <c r="D5" s="12">
        <v>43646</v>
      </c>
      <c r="E5" s="12">
        <v>43738</v>
      </c>
      <c r="F5" s="12">
        <v>43830</v>
      </c>
      <c r="G5" s="12">
        <v>43921</v>
      </c>
      <c r="H5" s="12">
        <v>44012</v>
      </c>
      <c r="I5" s="12">
        <v>44104</v>
      </c>
      <c r="J5" s="81">
        <v>44196</v>
      </c>
      <c r="K5" s="81">
        <v>44286</v>
      </c>
      <c r="L5" s="81">
        <v>44377</v>
      </c>
      <c r="M5" s="81">
        <v>44469</v>
      </c>
      <c r="N5" s="81">
        <v>44561</v>
      </c>
      <c r="O5" s="106" t="s">
        <v>76</v>
      </c>
      <c r="P5" s="106" t="s">
        <v>77</v>
      </c>
      <c r="Q5" s="106" t="s">
        <v>78</v>
      </c>
      <c r="R5" s="107" t="s">
        <v>79</v>
      </c>
      <c r="S5" s="106" t="s">
        <v>80</v>
      </c>
      <c r="T5" s="106" t="s">
        <v>81</v>
      </c>
      <c r="U5" s="106" t="s">
        <v>82</v>
      </c>
      <c r="V5" s="107" t="s">
        <v>83</v>
      </c>
      <c r="W5" s="106" t="s">
        <v>84</v>
      </c>
      <c r="X5" s="106" t="s">
        <v>117</v>
      </c>
      <c r="Y5" s="106" t="s">
        <v>118</v>
      </c>
      <c r="Z5" s="106" t="s">
        <v>122</v>
      </c>
      <c r="AA5" s="106" t="s">
        <v>121</v>
      </c>
      <c r="AB5" s="106" t="s">
        <v>123</v>
      </c>
      <c r="AC5" s="106" t="s">
        <v>125</v>
      </c>
    </row>
    <row r="6" spans="1:29" ht="30" customHeight="1" x14ac:dyDescent="0.3">
      <c r="A6" s="24" t="s">
        <v>25</v>
      </c>
      <c r="B6" s="23"/>
      <c r="C6" s="16">
        <v>254.84346578448026</v>
      </c>
      <c r="D6" s="17">
        <v>264.82878012565624</v>
      </c>
      <c r="E6" s="17">
        <v>278.81321334274753</v>
      </c>
      <c r="F6" s="17">
        <v>265.75905282400714</v>
      </c>
      <c r="G6" s="17">
        <v>227.94248760757628</v>
      </c>
      <c r="H6" s="17">
        <v>273.41720937202626</v>
      </c>
      <c r="I6" s="17">
        <v>268.16702592680281</v>
      </c>
      <c r="J6" s="32">
        <v>355.20789839644073</v>
      </c>
      <c r="K6" s="32">
        <v>393.66971655214979</v>
      </c>
      <c r="L6" s="32">
        <v>411.68426275836015</v>
      </c>
      <c r="M6" s="32">
        <v>469.86753236002374</v>
      </c>
      <c r="N6" s="32">
        <v>567.56397379592499</v>
      </c>
      <c r="O6" s="32">
        <v>419.89910749994004</v>
      </c>
      <c r="P6" s="32">
        <v>403.49919705758634</v>
      </c>
      <c r="Q6" s="32">
        <v>299.79980010172699</v>
      </c>
      <c r="R6" s="32">
        <v>235.63664045109783</v>
      </c>
      <c r="S6" s="32">
        <v>255.54151867996046</v>
      </c>
      <c r="T6" s="32">
        <v>256.48864681721471</v>
      </c>
      <c r="U6" s="32">
        <v>251.74784131741438</v>
      </c>
      <c r="V6" s="32">
        <v>199.60194221534158</v>
      </c>
      <c r="W6" s="32">
        <v>257.56298270841921</v>
      </c>
      <c r="X6" s="32">
        <v>249.37621998450811</v>
      </c>
      <c r="Y6" s="32">
        <v>306.48584039410798</v>
      </c>
      <c r="Z6" s="32">
        <v>240.1911836627896</v>
      </c>
      <c r="AA6" s="32">
        <v>301.42861709744994</v>
      </c>
      <c r="AB6" s="32">
        <v>525.68991808534395</v>
      </c>
      <c r="AC6" s="32">
        <v>391.68382481073388</v>
      </c>
    </row>
    <row r="7" spans="1:29" x14ac:dyDescent="0.3">
      <c r="A7" s="43" t="s">
        <v>26</v>
      </c>
      <c r="B7" s="44" t="s">
        <v>0</v>
      </c>
      <c r="C7" s="13">
        <v>4.1978999999999989</v>
      </c>
      <c r="D7" s="13">
        <v>4.2730999999999995</v>
      </c>
      <c r="E7" s="13">
        <v>4.3716999999999988</v>
      </c>
      <c r="F7" s="13">
        <v>2.474905219072709</v>
      </c>
      <c r="G7" s="13">
        <v>2.0890223259626186</v>
      </c>
      <c r="H7" s="13">
        <v>2.1900218041225523</v>
      </c>
      <c r="I7" s="13">
        <v>1.4720466166529445</v>
      </c>
      <c r="J7" s="82">
        <v>1.3272619241297843</v>
      </c>
      <c r="K7" s="82">
        <v>1.3563754249566078</v>
      </c>
      <c r="L7" s="82">
        <v>1.4016919153821501</v>
      </c>
      <c r="M7" s="82">
        <v>8.0939945815773608</v>
      </c>
      <c r="N7" s="82">
        <v>12.1852607576746</v>
      </c>
      <c r="O7" s="82">
        <v>26.4780310306991</v>
      </c>
      <c r="P7" s="82">
        <v>26.4780310306991</v>
      </c>
      <c r="Q7" s="82">
        <v>21.182439305852601</v>
      </c>
      <c r="R7" s="82">
        <v>4.8797058131839899</v>
      </c>
      <c r="S7" s="82">
        <v>5.5280601390263797</v>
      </c>
      <c r="T7" s="82">
        <v>5.5444676580454297</v>
      </c>
      <c r="U7" s="82">
        <v>4.8553679933057303</v>
      </c>
      <c r="V7" s="82">
        <v>4.9449621403597499</v>
      </c>
      <c r="W7" s="82">
        <v>5.5655053108762003</v>
      </c>
      <c r="X7" s="82">
        <v>6.3163113569197797</v>
      </c>
      <c r="Y7" s="82">
        <v>6.21731606358584</v>
      </c>
      <c r="Z7" s="82">
        <v>5.7833452270510701</v>
      </c>
      <c r="AA7" s="82">
        <v>5.5706820609131897</v>
      </c>
      <c r="AB7" s="82">
        <v>178.305122367672</v>
      </c>
      <c r="AC7" s="82">
        <v>57.768148440374098</v>
      </c>
    </row>
    <row r="8" spans="1:29" x14ac:dyDescent="0.3">
      <c r="A8" s="43" t="s">
        <v>27</v>
      </c>
      <c r="B8" s="44" t="s">
        <v>18</v>
      </c>
      <c r="C8" s="13">
        <v>75.608629619848102</v>
      </c>
      <c r="D8" s="13">
        <v>76.089438859935925</v>
      </c>
      <c r="E8" s="13">
        <v>75.290616644918131</v>
      </c>
      <c r="F8" s="13">
        <v>34.786031993312555</v>
      </c>
      <c r="G8" s="13">
        <v>29.817239563102472</v>
      </c>
      <c r="H8" s="13">
        <v>51.136843722136042</v>
      </c>
      <c r="I8" s="13">
        <v>51.912598016177313</v>
      </c>
      <c r="J8" s="82">
        <v>92.460856528474338</v>
      </c>
      <c r="K8" s="82">
        <v>92.097655028473895</v>
      </c>
      <c r="L8" s="82">
        <v>106.2538395587335</v>
      </c>
      <c r="M8" s="82">
        <v>126.66655629139029</v>
      </c>
      <c r="N8" s="82">
        <v>244.61166352618551</v>
      </c>
      <c r="O8" s="82">
        <v>109.19322404110082</v>
      </c>
      <c r="P8" s="82">
        <v>96.266741981685129</v>
      </c>
      <c r="Q8" s="82">
        <v>64.527739098570891</v>
      </c>
      <c r="R8" s="82">
        <v>68.619263247704367</v>
      </c>
      <c r="S8" s="82">
        <v>66.152752087856783</v>
      </c>
      <c r="T8" s="82">
        <v>68.427645028795183</v>
      </c>
      <c r="U8" s="82">
        <v>68.231245111926654</v>
      </c>
      <c r="V8" s="82">
        <v>45.094277086229397</v>
      </c>
      <c r="W8" s="82">
        <v>58.40570147929445</v>
      </c>
      <c r="X8" s="82">
        <v>57.364458993423355</v>
      </c>
      <c r="Y8" s="82">
        <v>120.70106956158418</v>
      </c>
      <c r="Z8" s="82">
        <v>96.754355717310062</v>
      </c>
      <c r="AA8" s="82">
        <v>135.09811397174931</v>
      </c>
      <c r="AB8" s="82">
        <v>171.53048253039663</v>
      </c>
      <c r="AC8" s="82">
        <v>180.2819060158381</v>
      </c>
    </row>
    <row r="9" spans="1:29" x14ac:dyDescent="0.3">
      <c r="A9" s="47" t="s">
        <v>28</v>
      </c>
      <c r="B9" s="44" t="s">
        <v>1</v>
      </c>
      <c r="C9" s="13">
        <v>0.54810000000000003</v>
      </c>
      <c r="D9" s="13">
        <v>0.55909999999999993</v>
      </c>
      <c r="E9" s="13">
        <v>1.2895999999999999</v>
      </c>
      <c r="F9" s="13">
        <v>1.7502596448564987</v>
      </c>
      <c r="G9" s="13">
        <v>1.5320136129572548</v>
      </c>
      <c r="H9" s="13">
        <v>1.6034646825664427</v>
      </c>
      <c r="I9" s="13">
        <v>1.5124262780532103</v>
      </c>
      <c r="J9" s="82">
        <v>1.5286971345306388</v>
      </c>
      <c r="K9" s="82">
        <v>1.5500444680332199</v>
      </c>
      <c r="L9" s="82">
        <v>1.59047773243598</v>
      </c>
      <c r="M9" s="82">
        <v>1.6264035219747099</v>
      </c>
      <c r="N9" s="82">
        <v>1.58453636970181</v>
      </c>
      <c r="O9" s="82">
        <v>1.47747214996462</v>
      </c>
      <c r="P9" s="82">
        <v>1.47747214996462</v>
      </c>
      <c r="Q9" s="82">
        <v>1.1819785280267801</v>
      </c>
      <c r="R9" s="82">
        <v>1.18179585764836</v>
      </c>
      <c r="S9" s="82">
        <v>1.1819785280267801</v>
      </c>
      <c r="T9" s="82">
        <v>1.1819785280267801</v>
      </c>
      <c r="U9" s="82" t="s">
        <v>20</v>
      </c>
      <c r="V9" s="82" t="s">
        <v>20</v>
      </c>
      <c r="W9" s="82" t="s">
        <v>20</v>
      </c>
      <c r="X9" s="82" t="s">
        <v>20</v>
      </c>
      <c r="Y9" s="82" t="s">
        <v>20</v>
      </c>
      <c r="Z9" s="82" t="s">
        <v>20</v>
      </c>
      <c r="AA9" s="82">
        <v>0.78204234944682405</v>
      </c>
      <c r="AB9" s="82">
        <v>0.77899613120753897</v>
      </c>
      <c r="AC9" s="82">
        <v>0.78509158324781703</v>
      </c>
    </row>
    <row r="10" spans="1:29" x14ac:dyDescent="0.3">
      <c r="A10" s="47" t="s">
        <v>29</v>
      </c>
      <c r="B10" s="44" t="s">
        <v>2</v>
      </c>
      <c r="C10" s="13">
        <v>61.067146832529687</v>
      </c>
      <c r="D10" s="13">
        <v>61.818865718153049</v>
      </c>
      <c r="E10" s="13">
        <v>63.028071020468673</v>
      </c>
      <c r="F10" s="13">
        <v>30.898228124393103</v>
      </c>
      <c r="G10" s="13">
        <v>26.385815726172872</v>
      </c>
      <c r="H10" s="13">
        <v>47.535952825169893</v>
      </c>
      <c r="I10" s="13">
        <v>48.516151511189484</v>
      </c>
      <c r="J10" s="82">
        <v>87.016645116111292</v>
      </c>
      <c r="K10" s="82">
        <v>86.577418487226197</v>
      </c>
      <c r="L10" s="82">
        <v>100.61146366503201</v>
      </c>
      <c r="M10" s="82">
        <v>106.85010159542399</v>
      </c>
      <c r="N10" s="82">
        <v>182.258075312887</v>
      </c>
      <c r="O10" s="82">
        <v>79.069456740580193</v>
      </c>
      <c r="P10" s="82">
        <v>66.142974681164503</v>
      </c>
      <c r="Q10" s="82">
        <v>40.428708782944902</v>
      </c>
      <c r="R10" s="82">
        <v>42.632243782917598</v>
      </c>
      <c r="S10" s="82">
        <v>42.4589792882418</v>
      </c>
      <c r="T10" s="82">
        <v>44.731181396061103</v>
      </c>
      <c r="U10" s="82">
        <v>44.453022811920597</v>
      </c>
      <c r="V10" s="82">
        <v>42.459991206453502</v>
      </c>
      <c r="W10" s="82">
        <v>36.210336194016499</v>
      </c>
      <c r="X10" s="82">
        <v>35.889640677497802</v>
      </c>
      <c r="Y10" s="82">
        <v>93.728604152901397</v>
      </c>
      <c r="Z10" s="82">
        <v>93.393297414305707</v>
      </c>
      <c r="AA10" s="82">
        <v>92.574066689650294</v>
      </c>
      <c r="AB10" s="82">
        <v>129.17207529135999</v>
      </c>
      <c r="AC10" s="82">
        <v>137.592054717602</v>
      </c>
    </row>
    <row r="11" spans="1:29" x14ac:dyDescent="0.3">
      <c r="A11" s="47" t="s">
        <v>30</v>
      </c>
      <c r="B11" s="44" t="s">
        <v>3</v>
      </c>
      <c r="C11" s="13">
        <v>13.993382787318415</v>
      </c>
      <c r="D11" s="13">
        <v>13.711473141782875</v>
      </c>
      <c r="E11" s="13">
        <v>10.972945624449467</v>
      </c>
      <c r="F11" s="13">
        <v>2.1375442240629567</v>
      </c>
      <c r="G11" s="13">
        <v>1.8994102239723465</v>
      </c>
      <c r="H11" s="13">
        <v>1.9974262143997124</v>
      </c>
      <c r="I11" s="13">
        <v>1.8840202269346158</v>
      </c>
      <c r="J11" s="82">
        <v>3.915514277832401</v>
      </c>
      <c r="K11" s="82">
        <v>3.97019207321447</v>
      </c>
      <c r="L11" s="82">
        <v>4.0518981612655098</v>
      </c>
      <c r="M11" s="82">
        <v>18.190051173991598</v>
      </c>
      <c r="N11" s="82">
        <v>60.769051843596699</v>
      </c>
      <c r="O11" s="82">
        <v>28.646295150556</v>
      </c>
      <c r="P11" s="82">
        <v>28.646295150556</v>
      </c>
      <c r="Q11" s="82">
        <v>22.917051787599199</v>
      </c>
      <c r="R11" s="82">
        <v>24.805223607138402</v>
      </c>
      <c r="S11" s="82">
        <v>22.511794271588201</v>
      </c>
      <c r="T11" s="82">
        <v>22.514485104707301</v>
      </c>
      <c r="U11" s="82" t="s">
        <v>20</v>
      </c>
      <c r="V11" s="82" t="s">
        <v>20</v>
      </c>
      <c r="W11" s="82" t="s">
        <v>20</v>
      </c>
      <c r="X11" s="82" t="s">
        <v>20</v>
      </c>
      <c r="Y11" s="82" t="s">
        <v>20</v>
      </c>
      <c r="Z11" s="82" t="s">
        <v>20</v>
      </c>
      <c r="AA11" s="82">
        <v>41.7420049326522</v>
      </c>
      <c r="AB11" s="82">
        <v>41.579411107829102</v>
      </c>
      <c r="AC11" s="82">
        <v>41.904759714988302</v>
      </c>
    </row>
    <row r="12" spans="1:29" ht="27" x14ac:dyDescent="0.3">
      <c r="A12" s="47" t="s">
        <v>31</v>
      </c>
      <c r="B12" s="44" t="s">
        <v>4</v>
      </c>
      <c r="C12" s="13">
        <v>0</v>
      </c>
      <c r="D12" s="13">
        <v>0</v>
      </c>
      <c r="E12" s="13">
        <v>0</v>
      </c>
      <c r="F12" s="13">
        <v>0</v>
      </c>
      <c r="G12" s="13">
        <v>0</v>
      </c>
      <c r="H12" s="13">
        <v>0</v>
      </c>
      <c r="I12" s="13">
        <v>0</v>
      </c>
      <c r="J12" s="82">
        <v>0</v>
      </c>
      <c r="K12" s="82">
        <v>0</v>
      </c>
      <c r="L12" s="82">
        <v>0</v>
      </c>
      <c r="M12" s="82">
        <v>0</v>
      </c>
      <c r="N12" s="82">
        <v>0</v>
      </c>
      <c r="O12" s="82">
        <v>0</v>
      </c>
      <c r="P12" s="82">
        <v>0</v>
      </c>
      <c r="Q12" s="82">
        <v>0</v>
      </c>
      <c r="R12" s="82">
        <v>0</v>
      </c>
      <c r="S12" s="82">
        <v>0</v>
      </c>
      <c r="T12" s="82">
        <v>0</v>
      </c>
      <c r="U12" s="82">
        <v>0</v>
      </c>
      <c r="V12" s="82">
        <v>0</v>
      </c>
      <c r="W12" s="82">
        <v>0</v>
      </c>
      <c r="X12" s="82">
        <v>0</v>
      </c>
      <c r="Y12" s="82">
        <v>0</v>
      </c>
      <c r="Z12" s="82">
        <v>0</v>
      </c>
      <c r="AA12" s="82">
        <v>0</v>
      </c>
      <c r="AB12" s="82">
        <v>0</v>
      </c>
      <c r="AC12" s="82">
        <v>0</v>
      </c>
    </row>
    <row r="13" spans="1:29" x14ac:dyDescent="0.3">
      <c r="A13" s="43" t="s">
        <v>32</v>
      </c>
      <c r="B13" s="44" t="s">
        <v>5</v>
      </c>
      <c r="C13" s="13">
        <v>0.6591999999999999</v>
      </c>
      <c r="D13" s="13">
        <v>0.66359999999999997</v>
      </c>
      <c r="E13" s="13">
        <v>0.64500000000000002</v>
      </c>
      <c r="F13" s="13">
        <v>0.66183685014903193</v>
      </c>
      <c r="G13" s="13">
        <v>0.55714769345900972</v>
      </c>
      <c r="H13" s="13">
        <v>0.58704040880856578</v>
      </c>
      <c r="I13" s="13">
        <v>0.5537105682553034</v>
      </c>
      <c r="J13" s="82">
        <v>0.45397989715150699</v>
      </c>
      <c r="K13" s="82">
        <v>0.46031945261285601</v>
      </c>
      <c r="L13" s="82">
        <v>0.47232699079712798</v>
      </c>
      <c r="M13" s="82">
        <v>0.482995936183022</v>
      </c>
      <c r="N13" s="82">
        <v>3.5206406581079399</v>
      </c>
      <c r="O13" s="82">
        <v>0.942207971997853</v>
      </c>
      <c r="P13" s="82">
        <v>0.942207971997853</v>
      </c>
      <c r="Q13" s="82">
        <v>0.75376689290812304</v>
      </c>
      <c r="R13" s="82">
        <v>0.27522245861203298</v>
      </c>
      <c r="S13" s="82">
        <v>0.755393971877512</v>
      </c>
      <c r="T13" s="82">
        <v>0.755393971877512</v>
      </c>
      <c r="U13" s="82">
        <v>0.755393971877512</v>
      </c>
      <c r="V13" s="82" t="s">
        <v>20</v>
      </c>
      <c r="W13" s="82">
        <v>0.70124217901451802</v>
      </c>
      <c r="X13" s="82">
        <v>0.67847715936394504</v>
      </c>
      <c r="Y13" s="82">
        <v>0.67102539935481398</v>
      </c>
      <c r="Z13" s="82">
        <v>0.23801232189157701</v>
      </c>
      <c r="AA13" s="82">
        <v>0.66451455807438498</v>
      </c>
      <c r="AB13" s="82">
        <v>0.66192613512195897</v>
      </c>
      <c r="AC13" s="82">
        <v>0.66710554340039097</v>
      </c>
    </row>
    <row r="14" spans="1:29" ht="27" x14ac:dyDescent="0.3">
      <c r="A14" s="43" t="s">
        <v>33</v>
      </c>
      <c r="B14" s="44" t="s">
        <v>6</v>
      </c>
      <c r="C14" s="13">
        <v>7.1217000000000006</v>
      </c>
      <c r="D14" s="13">
        <v>7.3609000000000009</v>
      </c>
      <c r="E14" s="13">
        <v>7.8817000000000013</v>
      </c>
      <c r="F14" s="13">
        <v>7.1838538896066035</v>
      </c>
      <c r="G14" s="13">
        <v>6.0637599558113449</v>
      </c>
      <c r="H14" s="13">
        <v>6.3748286016139559</v>
      </c>
      <c r="I14" s="13">
        <v>6.0128909604260246</v>
      </c>
      <c r="J14" s="82">
        <v>4.323321992176723</v>
      </c>
      <c r="K14" s="82">
        <v>4.3928965903059698</v>
      </c>
      <c r="L14" s="82">
        <v>4.5072655217965698</v>
      </c>
      <c r="M14" s="82">
        <v>4.6066977724262497</v>
      </c>
      <c r="N14" s="82">
        <v>4.6419023249334597</v>
      </c>
      <c r="O14" s="82">
        <v>3.4358620265323099</v>
      </c>
      <c r="P14" s="82">
        <v>3.4358620265323099</v>
      </c>
      <c r="Q14" s="82">
        <v>2.74869150035823</v>
      </c>
      <c r="R14" s="82">
        <v>3.2632832539391701</v>
      </c>
      <c r="S14" s="82">
        <v>2.63690980786795</v>
      </c>
      <c r="T14" s="82">
        <v>2.6930180537400901</v>
      </c>
      <c r="U14" s="82">
        <v>2.7370448964412102</v>
      </c>
      <c r="V14" s="82">
        <v>3.7803967100551801</v>
      </c>
      <c r="W14" s="82">
        <v>3.5373938717128901</v>
      </c>
      <c r="X14" s="82">
        <v>3.47027535066383</v>
      </c>
      <c r="Y14" s="82">
        <v>3.4676469159314398</v>
      </c>
      <c r="Z14" s="82">
        <v>4.9205865981588497</v>
      </c>
      <c r="AA14" s="82">
        <v>15.999120994630999</v>
      </c>
      <c r="AB14" s="82">
        <v>22.6675175128299</v>
      </c>
      <c r="AC14" s="82">
        <v>14.298568406683801</v>
      </c>
    </row>
    <row r="15" spans="1:29" ht="27" x14ac:dyDescent="0.3">
      <c r="A15" s="43" t="s">
        <v>34</v>
      </c>
      <c r="B15" s="44" t="s">
        <v>7</v>
      </c>
      <c r="C15" s="13">
        <v>155.71629096729416</v>
      </c>
      <c r="D15" s="13">
        <v>164.23914528443689</v>
      </c>
      <c r="E15" s="13">
        <v>178.3845925523018</v>
      </c>
      <c r="F15" s="13">
        <v>166.73037456409213</v>
      </c>
      <c r="G15" s="13">
        <v>142.92209725068156</v>
      </c>
      <c r="H15" s="13">
        <v>159.67855815556607</v>
      </c>
      <c r="I15" s="13">
        <v>154.6226284413882</v>
      </c>
      <c r="J15" s="82">
        <v>199.61856224314408</v>
      </c>
      <c r="K15" s="82">
        <v>209.01752542567399</v>
      </c>
      <c r="L15" s="82">
        <v>204.71393456798799</v>
      </c>
      <c r="M15" s="82">
        <v>231.35377784467201</v>
      </c>
      <c r="N15" s="82">
        <v>204.94685499776401</v>
      </c>
      <c r="O15" s="82">
        <v>186.62417919733099</v>
      </c>
      <c r="P15" s="82">
        <v>183.15075081439301</v>
      </c>
      <c r="Q15" s="82">
        <v>145.88832632367701</v>
      </c>
      <c r="R15" s="82">
        <v>110.912435258665</v>
      </c>
      <c r="S15" s="82">
        <v>119.44352258495</v>
      </c>
      <c r="T15" s="82">
        <v>119.50941627516499</v>
      </c>
      <c r="U15" s="82">
        <v>117.046415230553</v>
      </c>
      <c r="V15" s="82">
        <v>104.04666740384999</v>
      </c>
      <c r="W15" s="82">
        <v>135.78689924378</v>
      </c>
      <c r="X15" s="82">
        <v>130.147618248827</v>
      </c>
      <c r="Y15" s="82">
        <v>125.900060729138</v>
      </c>
      <c r="Z15" s="82">
        <v>101.532748876044</v>
      </c>
      <c r="AA15" s="82">
        <v>121.88129931748099</v>
      </c>
      <c r="AB15" s="82">
        <v>130.40432939729899</v>
      </c>
      <c r="AC15" s="82">
        <v>116.374468507367</v>
      </c>
    </row>
    <row r="16" spans="1:29" x14ac:dyDescent="0.3">
      <c r="A16" s="43" t="s">
        <v>35</v>
      </c>
      <c r="B16" s="44" t="s">
        <v>8</v>
      </c>
      <c r="C16" s="13">
        <v>4.5100000000000001E-2</v>
      </c>
      <c r="D16" s="13">
        <v>4.6399999999999997E-2</v>
      </c>
      <c r="E16" s="13">
        <v>4.8199999999999993E-2</v>
      </c>
      <c r="F16" s="13">
        <v>0.38971215306803125</v>
      </c>
      <c r="G16" s="13">
        <v>0.31825811164763113</v>
      </c>
      <c r="H16" s="13">
        <v>1.3059020987404559</v>
      </c>
      <c r="I16" s="13">
        <v>1.3775235079808752</v>
      </c>
      <c r="J16" s="82">
        <v>3.1251370487999828</v>
      </c>
      <c r="K16" s="82">
        <v>5.8618478619482701</v>
      </c>
      <c r="L16" s="82">
        <v>10.4293189286253</v>
      </c>
      <c r="M16" s="82">
        <v>11.6850504214329</v>
      </c>
      <c r="N16" s="82">
        <v>14.5389211898146</v>
      </c>
      <c r="O16" s="82">
        <v>14.042300606052301</v>
      </c>
      <c r="P16" s="82">
        <v>14.042300606052301</v>
      </c>
      <c r="Q16" s="82">
        <v>11.233848164818999</v>
      </c>
      <c r="R16" s="82">
        <v>11.225603386511899</v>
      </c>
      <c r="S16" s="82">
        <v>1.4857008471749001E-2</v>
      </c>
      <c r="T16" s="82">
        <v>1.4857008471749001E-2</v>
      </c>
      <c r="U16" s="82">
        <v>1.4857008471749001E-2</v>
      </c>
      <c r="V16" s="82" t="s">
        <v>20</v>
      </c>
      <c r="W16" s="82">
        <v>1.38521317444048E-2</v>
      </c>
      <c r="X16" s="82">
        <v>1.34024382422158E-2</v>
      </c>
      <c r="Y16" s="82">
        <v>1.31976563410937E-2</v>
      </c>
      <c r="Z16" s="82">
        <v>3.9347986393586901E-2</v>
      </c>
      <c r="AA16" s="82">
        <v>0.37571090704385601</v>
      </c>
      <c r="AB16" s="82">
        <v>0.37424743461356502</v>
      </c>
      <c r="AC16" s="82">
        <v>0.377175828218483</v>
      </c>
    </row>
    <row r="17" spans="1:29" x14ac:dyDescent="0.3">
      <c r="A17" s="43" t="s">
        <v>36</v>
      </c>
      <c r="B17" s="44" t="s">
        <v>9</v>
      </c>
      <c r="C17" s="13">
        <v>6.1800000000000001E-2</v>
      </c>
      <c r="D17" s="13">
        <v>6.4000000000000001E-2</v>
      </c>
      <c r="E17" s="13">
        <v>6.9199999999999998E-2</v>
      </c>
      <c r="F17" s="13">
        <v>3.1731556771453416E-2</v>
      </c>
      <c r="G17" s="13">
        <v>2.6784027938634783E-2</v>
      </c>
      <c r="H17" s="13">
        <v>2.8158038677965853E-2</v>
      </c>
      <c r="I17" s="13">
        <v>2.6559336228616656E-2</v>
      </c>
      <c r="J17" s="82">
        <v>2.6009209679358856E-2</v>
      </c>
      <c r="K17" s="82">
        <v>2.8057894510349599E-2</v>
      </c>
      <c r="L17" s="82">
        <v>2.6692375341750001E-2</v>
      </c>
      <c r="M17" s="82">
        <v>2.72953040337146E-2</v>
      </c>
      <c r="N17" s="82">
        <v>0.80284366270501695</v>
      </c>
      <c r="O17" s="82">
        <v>1.9907776133228999E-2</v>
      </c>
      <c r="P17" s="82">
        <v>1.9907776133228999E-2</v>
      </c>
      <c r="Q17" s="82">
        <v>1.59262317944904E-2</v>
      </c>
      <c r="R17" s="82">
        <v>0.762231531970051</v>
      </c>
      <c r="S17" s="82">
        <v>1.59262317944904E-2</v>
      </c>
      <c r="T17" s="82">
        <v>1.59262317944904E-2</v>
      </c>
      <c r="U17" s="82">
        <v>1.5967250592038001E-2</v>
      </c>
      <c r="V17" s="82">
        <v>0.99255155019166796</v>
      </c>
      <c r="W17" s="82">
        <v>1.48872809231695E-2</v>
      </c>
      <c r="X17" s="82">
        <v>1.4403982495177299E-2</v>
      </c>
      <c r="Y17" s="82">
        <v>1.41838975475145E-2</v>
      </c>
      <c r="Z17" s="82">
        <v>0.96377173576916697</v>
      </c>
      <c r="AA17" s="82">
        <v>0.13616386241613199</v>
      </c>
      <c r="AB17" s="82">
        <v>0.127819043296374</v>
      </c>
      <c r="AC17" s="82">
        <v>0.12881919569384501</v>
      </c>
    </row>
    <row r="18" spans="1:29" x14ac:dyDescent="0.3">
      <c r="A18" s="43" t="s">
        <v>44</v>
      </c>
      <c r="B18" s="44" t="s">
        <v>10</v>
      </c>
      <c r="C18" s="13" t="s">
        <v>20</v>
      </c>
      <c r="D18" s="13" t="s">
        <v>20</v>
      </c>
      <c r="E18" s="13" t="s">
        <v>20</v>
      </c>
      <c r="F18" s="13" t="s">
        <v>20</v>
      </c>
      <c r="G18" s="13" t="s">
        <v>20</v>
      </c>
      <c r="H18" s="13" t="s">
        <v>20</v>
      </c>
      <c r="I18" s="13" t="s">
        <v>20</v>
      </c>
      <c r="J18" s="82" t="s">
        <v>20</v>
      </c>
      <c r="K18" s="82" t="s">
        <v>20</v>
      </c>
      <c r="L18" s="82" t="s">
        <v>20</v>
      </c>
      <c r="M18" s="82" t="s">
        <v>20</v>
      </c>
      <c r="N18" s="82" t="s">
        <v>20</v>
      </c>
      <c r="O18" s="82" t="s">
        <v>20</v>
      </c>
      <c r="P18" s="82" t="s">
        <v>20</v>
      </c>
      <c r="Q18" s="82" t="s">
        <v>20</v>
      </c>
      <c r="R18" s="82" t="s">
        <v>20</v>
      </c>
      <c r="S18" s="82" t="s">
        <v>20</v>
      </c>
      <c r="T18" s="82" t="s">
        <v>20</v>
      </c>
      <c r="U18" s="82" t="s">
        <v>20</v>
      </c>
      <c r="V18" s="82" t="s">
        <v>20</v>
      </c>
      <c r="W18" s="82" t="s">
        <v>20</v>
      </c>
      <c r="X18" s="82" t="s">
        <v>20</v>
      </c>
      <c r="Y18" s="82" t="s">
        <v>20</v>
      </c>
      <c r="Z18" s="82" t="s">
        <v>20</v>
      </c>
      <c r="AA18" s="82" t="s">
        <v>20</v>
      </c>
      <c r="AB18" s="82" t="s">
        <v>20</v>
      </c>
      <c r="AC18" s="82" t="s">
        <v>20</v>
      </c>
    </row>
    <row r="19" spans="1:29" x14ac:dyDescent="0.3">
      <c r="A19" s="43" t="s">
        <v>37</v>
      </c>
      <c r="B19" s="44" t="s">
        <v>11</v>
      </c>
      <c r="C19" s="13">
        <v>4.4562200667261838</v>
      </c>
      <c r="D19" s="13">
        <v>4.6509782300936271</v>
      </c>
      <c r="E19" s="13">
        <v>4.5604224908542719</v>
      </c>
      <c r="F19" s="13">
        <v>15.67546081684694</v>
      </c>
      <c r="G19" s="13">
        <v>13.23137038290897</v>
      </c>
      <c r="H19" s="13">
        <v>13.895265283491057</v>
      </c>
      <c r="I19" s="13">
        <v>13.106346889808437</v>
      </c>
      <c r="J19" s="82">
        <v>11.788676055541016</v>
      </c>
      <c r="K19" s="82">
        <v>34.361281253137903</v>
      </c>
      <c r="L19" s="82">
        <v>35.256620658441399</v>
      </c>
      <c r="M19" s="82">
        <v>38.765653220951201</v>
      </c>
      <c r="N19" s="82">
        <v>28.170514916673401</v>
      </c>
      <c r="O19" s="82">
        <v>77.600337037556102</v>
      </c>
      <c r="P19" s="82">
        <v>77.600337037556102</v>
      </c>
      <c r="Q19" s="82">
        <v>52.198615478853398</v>
      </c>
      <c r="R19" s="82">
        <v>29.460487412698299</v>
      </c>
      <c r="S19" s="82">
        <v>59.727269570068302</v>
      </c>
      <c r="T19" s="82">
        <v>58.261095311277998</v>
      </c>
      <c r="U19" s="82">
        <v>56.8247225761992</v>
      </c>
      <c r="V19" s="82">
        <v>32.909361704368301</v>
      </c>
      <c r="W19" s="82">
        <v>52.292991836089499</v>
      </c>
      <c r="X19" s="82">
        <v>50.167732020307199</v>
      </c>
      <c r="Y19" s="82">
        <v>48.316747881767697</v>
      </c>
      <c r="Z19" s="82">
        <v>24.702292870905602</v>
      </c>
      <c r="AA19" s="82">
        <v>17.4109265719514</v>
      </c>
      <c r="AB19" s="82">
        <v>17.343107377602301</v>
      </c>
      <c r="AC19" s="82">
        <v>17.478812902975999</v>
      </c>
    </row>
    <row r="20" spans="1:29" x14ac:dyDescent="0.3">
      <c r="A20" s="43" t="s">
        <v>38</v>
      </c>
      <c r="B20" s="44" t="s">
        <v>12</v>
      </c>
      <c r="C20" s="13">
        <v>1.0967</v>
      </c>
      <c r="D20" s="13">
        <v>1.1137999999999997</v>
      </c>
      <c r="E20" s="13">
        <v>1.1004</v>
      </c>
      <c r="F20" s="13">
        <v>0.26817302902111778</v>
      </c>
      <c r="G20" s="13">
        <v>0.22635995937494433</v>
      </c>
      <c r="H20" s="13">
        <v>0.83888551711736026</v>
      </c>
      <c r="I20" s="13">
        <v>0.79125690397859993</v>
      </c>
      <c r="J20" s="82">
        <v>0.75125377547339323</v>
      </c>
      <c r="K20" s="82">
        <v>0.76174458135498402</v>
      </c>
      <c r="L20" s="82">
        <v>0.78161486295043903</v>
      </c>
      <c r="M20" s="82">
        <v>0.79927001806140896</v>
      </c>
      <c r="N20" s="82">
        <v>7.7700827034041797</v>
      </c>
      <c r="O20" s="82">
        <v>0.21774471968798401</v>
      </c>
      <c r="P20" s="82">
        <v>0.21774471968798401</v>
      </c>
      <c r="Q20" s="82">
        <v>0.17419589483874101</v>
      </c>
      <c r="R20" s="82">
        <v>5.3317406190009997</v>
      </c>
      <c r="S20" s="82">
        <v>0.123261486630607</v>
      </c>
      <c r="T20" s="82">
        <v>0.123261486630607</v>
      </c>
      <c r="U20" s="82">
        <v>0.123261486630607</v>
      </c>
      <c r="V20" s="82">
        <v>6.5573565651459598</v>
      </c>
      <c r="W20" s="82">
        <v>0.114039784403412</v>
      </c>
      <c r="X20" s="82">
        <v>0.109770236867683</v>
      </c>
      <c r="Y20" s="82">
        <v>0.107534299817327</v>
      </c>
      <c r="Z20" s="82">
        <v>4.3553271961749802</v>
      </c>
      <c r="AA20" s="82">
        <v>3.3065163565878401E-2</v>
      </c>
      <c r="AB20" s="82">
        <v>3.2936367849878398E-2</v>
      </c>
      <c r="AC20" s="82">
        <v>3.3194086781420003E-2</v>
      </c>
    </row>
    <row r="21" spans="1:29" x14ac:dyDescent="0.3">
      <c r="A21" s="45" t="s">
        <v>39</v>
      </c>
      <c r="B21" s="44" t="s">
        <v>13</v>
      </c>
      <c r="C21" s="13">
        <v>5.2628000000000004</v>
      </c>
      <c r="D21" s="13">
        <v>5.4701999999999984</v>
      </c>
      <c r="E21" s="13">
        <v>5.8685999999999998</v>
      </c>
      <c r="F21" s="13">
        <v>36.94519036400942</v>
      </c>
      <c r="G21" s="13">
        <v>32.174053988560836</v>
      </c>
      <c r="H21" s="13">
        <v>36.838820554319234</v>
      </c>
      <c r="I21" s="13">
        <v>37.779402379597791</v>
      </c>
      <c r="J21" s="82">
        <v>40.761966924377354</v>
      </c>
      <c r="K21" s="82">
        <v>44.753168347367101</v>
      </c>
      <c r="L21" s="82">
        <v>47.247013390343803</v>
      </c>
      <c r="M21" s="82">
        <v>46.7788809452137</v>
      </c>
      <c r="N21" s="82">
        <v>45.787741126613902</v>
      </c>
      <c r="O21" s="82">
        <v>0.87990387935012604</v>
      </c>
      <c r="P21" s="82">
        <v>0.87990387935012604</v>
      </c>
      <c r="Q21" s="82">
        <v>0.70392358471475502</v>
      </c>
      <c r="R21" s="82">
        <v>0.55860656410144205</v>
      </c>
      <c r="S21" s="82">
        <v>0.77123816607690698</v>
      </c>
      <c r="T21" s="82">
        <v>0.77123816607690698</v>
      </c>
      <c r="U21" s="82">
        <v>0.77123816607690698</v>
      </c>
      <c r="V21" s="82">
        <v>0.58347708412317301</v>
      </c>
      <c r="W21" s="82">
        <v>0.719584206581101</v>
      </c>
      <c r="X21" s="82">
        <v>0.69622373413193706</v>
      </c>
      <c r="Y21" s="82">
        <v>0.68558581755995196</v>
      </c>
      <c r="Z21" s="82">
        <v>0.55176383834058795</v>
      </c>
      <c r="AA21" s="82">
        <v>0.67997791637635696</v>
      </c>
      <c r="AB21" s="82">
        <v>0.67732926041464003</v>
      </c>
      <c r="AC21" s="82">
        <v>0.68262919433849001</v>
      </c>
    </row>
    <row r="22" spans="1:29" ht="27" x14ac:dyDescent="0.3">
      <c r="A22" s="45" t="s">
        <v>46</v>
      </c>
      <c r="B22" s="44" t="s">
        <v>19</v>
      </c>
      <c r="C22" s="13">
        <v>0</v>
      </c>
      <c r="D22" s="13">
        <v>0</v>
      </c>
      <c r="E22" s="13">
        <v>0</v>
      </c>
      <c r="F22" s="13">
        <v>0</v>
      </c>
      <c r="G22" s="13">
        <v>0</v>
      </c>
      <c r="H22" s="13">
        <v>0</v>
      </c>
      <c r="I22" s="13">
        <v>0</v>
      </c>
      <c r="J22" s="82">
        <v>0</v>
      </c>
      <c r="K22" s="82">
        <v>0</v>
      </c>
      <c r="L22" s="82">
        <v>0</v>
      </c>
      <c r="M22" s="82">
        <v>0</v>
      </c>
      <c r="N22" s="82">
        <v>0</v>
      </c>
      <c r="O22" s="82">
        <v>0</v>
      </c>
      <c r="P22" s="82">
        <v>0</v>
      </c>
      <c r="Q22" s="82">
        <v>0</v>
      </c>
      <c r="R22" s="82">
        <v>0</v>
      </c>
      <c r="S22" s="82">
        <v>0</v>
      </c>
      <c r="T22" s="82">
        <v>0</v>
      </c>
      <c r="U22" s="82">
        <v>0</v>
      </c>
      <c r="V22" s="82">
        <v>0</v>
      </c>
      <c r="W22" s="82">
        <v>0</v>
      </c>
      <c r="X22" s="82">
        <v>0</v>
      </c>
      <c r="Y22" s="82">
        <v>0</v>
      </c>
      <c r="Z22" s="82">
        <v>0</v>
      </c>
      <c r="AA22" s="82">
        <v>0</v>
      </c>
      <c r="AB22" s="82">
        <v>0</v>
      </c>
      <c r="AC22" s="82">
        <v>0</v>
      </c>
    </row>
    <row r="23" spans="1:29" x14ac:dyDescent="0.3">
      <c r="A23" s="43" t="s">
        <v>45</v>
      </c>
      <c r="B23" s="44" t="s">
        <v>17</v>
      </c>
      <c r="C23" s="13">
        <v>0</v>
      </c>
      <c r="D23" s="13">
        <v>0</v>
      </c>
      <c r="E23" s="13">
        <v>0</v>
      </c>
      <c r="F23" s="13">
        <v>0</v>
      </c>
      <c r="G23" s="13">
        <v>0</v>
      </c>
      <c r="H23" s="13">
        <v>0</v>
      </c>
      <c r="I23" s="13">
        <v>0</v>
      </c>
      <c r="J23" s="82">
        <v>0</v>
      </c>
      <c r="K23" s="82">
        <v>0</v>
      </c>
      <c r="L23" s="82">
        <v>0</v>
      </c>
      <c r="M23" s="82">
        <v>0</v>
      </c>
      <c r="N23" s="82">
        <v>0</v>
      </c>
      <c r="O23" s="82">
        <v>0</v>
      </c>
      <c r="P23" s="82">
        <v>0</v>
      </c>
      <c r="Q23" s="82">
        <v>0</v>
      </c>
      <c r="R23" s="82">
        <v>0</v>
      </c>
      <c r="S23" s="82">
        <v>0</v>
      </c>
      <c r="T23" s="82">
        <v>0</v>
      </c>
      <c r="U23" s="82">
        <v>0</v>
      </c>
      <c r="V23" s="82">
        <v>0</v>
      </c>
      <c r="W23" s="82">
        <v>0</v>
      </c>
      <c r="X23" s="82">
        <v>0</v>
      </c>
      <c r="Y23" s="82">
        <v>0</v>
      </c>
      <c r="Z23" s="82">
        <v>0</v>
      </c>
      <c r="AA23" s="82">
        <v>0</v>
      </c>
      <c r="AB23" s="82">
        <v>0</v>
      </c>
      <c r="AC23" s="82">
        <v>0</v>
      </c>
    </row>
    <row r="24" spans="1:29" x14ac:dyDescent="0.3">
      <c r="A24" s="43" t="s">
        <v>40</v>
      </c>
      <c r="B24" s="44" t="s">
        <v>14</v>
      </c>
      <c r="C24" s="13" t="s">
        <v>20</v>
      </c>
      <c r="D24" s="13" t="s">
        <v>20</v>
      </c>
      <c r="E24" s="13" t="s">
        <v>20</v>
      </c>
      <c r="F24" s="13" t="s">
        <v>20</v>
      </c>
      <c r="G24" s="13" t="s">
        <v>20</v>
      </c>
      <c r="H24" s="13" t="s">
        <v>20</v>
      </c>
      <c r="I24" s="13" t="s">
        <v>20</v>
      </c>
      <c r="J24" s="82" t="s">
        <v>20</v>
      </c>
      <c r="K24" s="82" t="s">
        <v>20</v>
      </c>
      <c r="L24" s="82" t="s">
        <v>20</v>
      </c>
      <c r="M24" s="82" t="s">
        <v>20</v>
      </c>
      <c r="N24" s="82" t="s">
        <v>20</v>
      </c>
      <c r="O24" s="82" t="s">
        <v>20</v>
      </c>
      <c r="P24" s="82" t="s">
        <v>20</v>
      </c>
      <c r="Q24" s="82" t="s">
        <v>20</v>
      </c>
      <c r="R24" s="82" t="s">
        <v>20</v>
      </c>
      <c r="S24" s="82" t="s">
        <v>20</v>
      </c>
      <c r="T24" s="82" t="s">
        <v>20</v>
      </c>
      <c r="U24" s="82" t="s">
        <v>20</v>
      </c>
      <c r="V24" s="82" t="s">
        <v>20</v>
      </c>
      <c r="W24" s="82" t="s">
        <v>20</v>
      </c>
      <c r="X24" s="82" t="s">
        <v>20</v>
      </c>
      <c r="Y24" s="82" t="s">
        <v>20</v>
      </c>
      <c r="Z24" s="82" t="s">
        <v>20</v>
      </c>
      <c r="AA24" s="82" t="s">
        <v>20</v>
      </c>
      <c r="AB24" s="82" t="s">
        <v>20</v>
      </c>
      <c r="AC24" s="82" t="s">
        <v>20</v>
      </c>
    </row>
    <row r="25" spans="1:29" x14ac:dyDescent="0.3">
      <c r="A25" s="43" t="s">
        <v>41</v>
      </c>
      <c r="B25" s="44" t="s">
        <v>15</v>
      </c>
      <c r="C25" s="13" t="s">
        <v>20</v>
      </c>
      <c r="D25" s="13" t="s">
        <v>20</v>
      </c>
      <c r="E25" s="30" t="s">
        <v>20</v>
      </c>
      <c r="F25" s="13">
        <v>0</v>
      </c>
      <c r="G25" s="13">
        <v>0</v>
      </c>
      <c r="H25" s="13">
        <v>0</v>
      </c>
      <c r="I25" s="13">
        <v>0</v>
      </c>
      <c r="J25" s="82" t="s">
        <v>20</v>
      </c>
      <c r="K25" s="82" t="s">
        <v>20</v>
      </c>
      <c r="L25" s="82" t="s">
        <v>20</v>
      </c>
      <c r="M25" s="82" t="s">
        <v>20</v>
      </c>
      <c r="N25" s="82" t="s">
        <v>20</v>
      </c>
      <c r="O25" s="82">
        <v>0</v>
      </c>
      <c r="P25" s="82">
        <v>0</v>
      </c>
      <c r="Q25" s="82">
        <v>0</v>
      </c>
      <c r="R25" s="82">
        <v>0</v>
      </c>
      <c r="S25" s="82">
        <v>0</v>
      </c>
      <c r="T25" s="82">
        <v>0</v>
      </c>
      <c r="U25" s="82">
        <v>0</v>
      </c>
      <c r="V25" s="82" t="s">
        <v>20</v>
      </c>
      <c r="W25" s="82" t="s">
        <v>20</v>
      </c>
      <c r="X25" s="82" t="s">
        <v>20</v>
      </c>
      <c r="Y25" s="82" t="s">
        <v>20</v>
      </c>
      <c r="Z25" s="82" t="s">
        <v>20</v>
      </c>
      <c r="AA25" s="82" t="s">
        <v>20</v>
      </c>
      <c r="AB25" s="82" t="s">
        <v>20</v>
      </c>
      <c r="AC25" s="82" t="s">
        <v>20</v>
      </c>
    </row>
    <row r="26" spans="1:29" x14ac:dyDescent="0.3">
      <c r="A26" s="43" t="s">
        <v>42</v>
      </c>
      <c r="B26" s="46" t="s">
        <v>16</v>
      </c>
      <c r="C26" s="14">
        <v>3.2699999999999993E-2</v>
      </c>
      <c r="D26" s="14">
        <v>3.4100000000000005E-2</v>
      </c>
      <c r="E26" s="14">
        <v>3.6700000000000003E-2</v>
      </c>
      <c r="F26" s="14">
        <v>3.7587287112327006E-2</v>
      </c>
      <c r="G26" s="14">
        <v>3.1726743046522822E-2</v>
      </c>
      <c r="H26" s="14">
        <v>3.3354313245067851E-2</v>
      </c>
      <c r="I26" s="14">
        <v>3.1460586807261062E-2</v>
      </c>
      <c r="J26" s="83" t="s">
        <v>20</v>
      </c>
      <c r="K26" s="83" t="s">
        <v>20</v>
      </c>
      <c r="L26" s="83" t="s">
        <v>20</v>
      </c>
      <c r="M26" s="83" t="s">
        <v>20</v>
      </c>
      <c r="N26" s="83" t="s">
        <v>20</v>
      </c>
      <c r="O26" s="83" t="s">
        <v>20</v>
      </c>
      <c r="P26" s="83" t="s">
        <v>20</v>
      </c>
      <c r="Q26" s="83" t="s">
        <v>20</v>
      </c>
      <c r="R26" s="83" t="s">
        <v>20</v>
      </c>
      <c r="S26" s="83" t="s">
        <v>20</v>
      </c>
      <c r="T26" s="83" t="s">
        <v>20</v>
      </c>
      <c r="U26" s="83" t="s">
        <v>20</v>
      </c>
      <c r="V26" s="83" t="s">
        <v>20</v>
      </c>
      <c r="W26" s="83" t="s">
        <v>20</v>
      </c>
      <c r="X26" s="83" t="s">
        <v>20</v>
      </c>
      <c r="Y26" s="83" t="s">
        <v>20</v>
      </c>
      <c r="Z26" s="83" t="s">
        <v>20</v>
      </c>
      <c r="AA26" s="83" t="s">
        <v>20</v>
      </c>
      <c r="AB26" s="83" t="s">
        <v>20</v>
      </c>
      <c r="AC26" s="83" t="s">
        <v>20</v>
      </c>
    </row>
    <row r="27" spans="1:29" x14ac:dyDescent="0.3">
      <c r="A27" s="93" t="s">
        <v>43</v>
      </c>
      <c r="B27" s="1"/>
      <c r="C27" s="4"/>
      <c r="D27" s="4"/>
      <c r="E27" s="4"/>
      <c r="F27" s="4"/>
      <c r="G27" s="1"/>
      <c r="H27" s="1"/>
      <c r="I27" s="1"/>
      <c r="J27" s="19"/>
      <c r="K27" s="19"/>
      <c r="L27" s="19"/>
      <c r="M27" s="19"/>
      <c r="O27" s="19"/>
      <c r="P27" s="19"/>
      <c r="Q27" s="19"/>
      <c r="S27" s="19"/>
      <c r="T27" s="19"/>
      <c r="U27" s="19"/>
      <c r="W27" s="19"/>
      <c r="X27" s="19"/>
      <c r="Y27" s="19"/>
      <c r="Z27" s="19"/>
      <c r="AA27" s="19"/>
      <c r="AB27" s="19"/>
      <c r="AC27" s="19"/>
    </row>
    <row r="28" spans="1:29" ht="30.6" x14ac:dyDescent="0.3">
      <c r="A28" s="92" t="s">
        <v>85</v>
      </c>
      <c r="B28" s="19"/>
      <c r="C28" s="20"/>
      <c r="D28" s="20"/>
      <c r="E28" s="20"/>
      <c r="F28" s="20"/>
      <c r="G28" s="20"/>
      <c r="H28" s="20"/>
      <c r="I28" s="20"/>
      <c r="J28" s="20"/>
      <c r="K28" s="20"/>
      <c r="L28" s="20"/>
      <c r="M28" s="20"/>
      <c r="O28" s="95"/>
      <c r="P28" s="95"/>
      <c r="Q28" s="95"/>
      <c r="S28" s="95"/>
      <c r="T28" s="95"/>
      <c r="U28" s="95"/>
      <c r="W28" s="95"/>
      <c r="X28" s="95"/>
      <c r="Y28" s="95"/>
      <c r="Z28" s="95"/>
      <c r="AA28" s="95"/>
      <c r="AB28" s="95"/>
      <c r="AC28" s="95"/>
    </row>
    <row r="29" spans="1:29" s="8" customFormat="1" ht="40.799999999999997" x14ac:dyDescent="0.25">
      <c r="A29" s="92" t="s">
        <v>86</v>
      </c>
      <c r="B29" s="26"/>
      <c r="C29" s="27"/>
      <c r="D29" s="28"/>
      <c r="E29" s="28"/>
      <c r="F29" s="28"/>
      <c r="G29" s="28"/>
      <c r="H29" s="28"/>
      <c r="I29" s="28"/>
      <c r="J29" s="84"/>
      <c r="K29" s="84"/>
      <c r="L29" s="84"/>
      <c r="M29" s="84"/>
      <c r="N29" s="95"/>
      <c r="O29" s="95"/>
      <c r="P29" s="95"/>
      <c r="Q29" s="95"/>
      <c r="R29" s="95"/>
      <c r="S29" s="95"/>
      <c r="T29" s="95"/>
      <c r="U29" s="95"/>
      <c r="V29" s="95"/>
      <c r="W29" s="95"/>
      <c r="X29" s="95"/>
      <c r="Y29" s="95"/>
      <c r="Z29" s="95"/>
      <c r="AA29" s="95"/>
      <c r="AB29" s="95"/>
      <c r="AC29" s="95"/>
    </row>
    <row r="30" spans="1:29" ht="20.399999999999999" hidden="1" x14ac:dyDescent="0.3">
      <c r="A30" s="114" t="s">
        <v>119</v>
      </c>
    </row>
  </sheetData>
  <conditionalFormatting sqref="B23">
    <cfRule type="duplicateValues" dxfId="12" priority="1"/>
  </conditionalFormatting>
  <hyperlinks>
    <hyperlink ref="A1" location="Contents!A1" display="to title"/>
  </hyperlinks>
  <pageMargins left="0.70866141732283472" right="0.70866141732283472" top="0.74803149606299213" bottom="0.74803149606299213" header="0.31496062992125984" footer="0.31496062992125984"/>
  <pageSetup paperSize="9" scale="66" orientation="landscape" r:id="rId1"/>
  <headerFooter>
    <oddHeader>&amp;RNational Bank of Ukraine</oddHeader>
    <oddFooter xml:space="preserve">&amp;LStatistics and Reporting Department, External Sector Statistics Office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C30"/>
  <sheetViews>
    <sheetView showGridLines="0" zoomScaleNormal="100" workbookViewId="0">
      <pane xSplit="2" ySplit="6" topLeftCell="U16" activePane="bottomRight" state="frozen"/>
      <selection pane="topRight"/>
      <selection pane="bottomLeft"/>
      <selection pane="bottomRight"/>
    </sheetView>
  </sheetViews>
  <sheetFormatPr defaultRowHeight="14.4" outlineLevelCol="1" x14ac:dyDescent="0.3"/>
  <cols>
    <col min="1" max="1" width="45.6640625" customWidth="1"/>
    <col min="2" max="2" width="12.6640625" customWidth="1"/>
    <col min="3" max="9" width="12.6640625" hidden="1" customWidth="1" outlineLevel="1"/>
    <col min="10" max="18" width="12.6640625" style="86" hidden="1" customWidth="1" outlineLevel="1"/>
    <col min="19" max="19" width="12.6640625" style="86" customWidth="1" collapsed="1"/>
    <col min="20" max="29" width="12.6640625" style="86" customWidth="1"/>
  </cols>
  <sheetData>
    <row r="1" spans="1:29" x14ac:dyDescent="0.3">
      <c r="A1" s="2" t="s">
        <v>22</v>
      </c>
      <c r="B1" s="2"/>
    </row>
    <row r="2" spans="1:29" x14ac:dyDescent="0.3">
      <c r="A2" s="22" t="s">
        <v>93</v>
      </c>
    </row>
    <row r="3" spans="1:29" x14ac:dyDescent="0.3">
      <c r="A3" s="71" t="s">
        <v>48</v>
      </c>
      <c r="V3" s="112"/>
      <c r="W3" s="112"/>
      <c r="X3" s="112"/>
      <c r="Y3" s="112"/>
      <c r="Z3" s="112"/>
      <c r="AA3" s="112"/>
      <c r="AB3" s="112"/>
      <c r="AC3" s="112"/>
    </row>
    <row r="4" spans="1:29" x14ac:dyDescent="0.3">
      <c r="A4" s="1"/>
      <c r="B4" s="1"/>
      <c r="C4" s="3"/>
      <c r="D4" s="6"/>
      <c r="E4" s="6"/>
      <c r="F4" s="1"/>
      <c r="G4" s="11"/>
      <c r="H4" s="11"/>
    </row>
    <row r="5" spans="1:29" ht="40.200000000000003" customHeight="1" x14ac:dyDescent="0.3">
      <c r="A5" s="18" t="s">
        <v>23</v>
      </c>
      <c r="B5" s="15" t="s">
        <v>24</v>
      </c>
      <c r="C5" s="12">
        <v>43555</v>
      </c>
      <c r="D5" s="12">
        <v>43646</v>
      </c>
      <c r="E5" s="12">
        <v>43738</v>
      </c>
      <c r="F5" s="12">
        <v>43830</v>
      </c>
      <c r="G5" s="12">
        <v>43921</v>
      </c>
      <c r="H5" s="12">
        <v>44012</v>
      </c>
      <c r="I5" s="12">
        <v>44104</v>
      </c>
      <c r="J5" s="81">
        <v>44196</v>
      </c>
      <c r="K5" s="81">
        <v>44286</v>
      </c>
      <c r="L5" s="81">
        <v>44377</v>
      </c>
      <c r="M5" s="81">
        <v>44469</v>
      </c>
      <c r="N5" s="81">
        <v>44561</v>
      </c>
      <c r="O5" s="106" t="s">
        <v>76</v>
      </c>
      <c r="P5" s="106" t="s">
        <v>77</v>
      </c>
      <c r="Q5" s="106" t="s">
        <v>78</v>
      </c>
      <c r="R5" s="107" t="s">
        <v>79</v>
      </c>
      <c r="S5" s="106" t="s">
        <v>80</v>
      </c>
      <c r="T5" s="106" t="s">
        <v>81</v>
      </c>
      <c r="U5" s="106" t="s">
        <v>82</v>
      </c>
      <c r="V5" s="107" t="s">
        <v>83</v>
      </c>
      <c r="W5" s="106" t="s">
        <v>84</v>
      </c>
      <c r="X5" s="106" t="s">
        <v>117</v>
      </c>
      <c r="Y5" s="106" t="s">
        <v>118</v>
      </c>
      <c r="Z5" s="106" t="s">
        <v>122</v>
      </c>
      <c r="AA5" s="106" t="s">
        <v>121</v>
      </c>
      <c r="AB5" s="106" t="s">
        <v>123</v>
      </c>
      <c r="AC5" s="106" t="s">
        <v>125</v>
      </c>
    </row>
    <row r="6" spans="1:29" ht="30" customHeight="1" x14ac:dyDescent="0.3">
      <c r="A6" s="24" t="s">
        <v>25</v>
      </c>
      <c r="B6" s="23"/>
      <c r="C6" s="16">
        <v>1111.1633085832784</v>
      </c>
      <c r="D6" s="17">
        <v>1147.8226932880036</v>
      </c>
      <c r="E6" s="17">
        <v>1149.5489359763853</v>
      </c>
      <c r="F6" s="17">
        <v>1329.6319033867821</v>
      </c>
      <c r="G6" s="17">
        <v>1146.5416831090533</v>
      </c>
      <c r="H6" s="17">
        <v>1194.6820514981907</v>
      </c>
      <c r="I6" s="17">
        <v>1104.673504623855</v>
      </c>
      <c r="J6" s="32">
        <v>1116.7270844503553</v>
      </c>
      <c r="K6" s="32">
        <v>1125.5455639550732</v>
      </c>
      <c r="L6" s="32">
        <v>1177.9818139334639</v>
      </c>
      <c r="M6" s="32">
        <v>1210.4812048464778</v>
      </c>
      <c r="N6" s="32">
        <v>1201.2142381095523</v>
      </c>
      <c r="O6" s="32">
        <v>991.168806251261</v>
      </c>
      <c r="P6" s="32">
        <v>989.46830958232613</v>
      </c>
      <c r="Q6" s="32">
        <v>826.74835186471387</v>
      </c>
      <c r="R6" s="32">
        <v>852.76832993333096</v>
      </c>
      <c r="S6" s="32">
        <v>900.2394488714358</v>
      </c>
      <c r="T6" s="32">
        <v>915.82894723888853</v>
      </c>
      <c r="U6" s="32">
        <v>905.72537696274958</v>
      </c>
      <c r="V6" s="32">
        <v>921.78738415687258</v>
      </c>
      <c r="W6" s="32">
        <v>1210.1483447811645</v>
      </c>
      <c r="X6" s="32">
        <v>1191.3860284576713</v>
      </c>
      <c r="Y6" s="32">
        <v>1155.0286034241501</v>
      </c>
      <c r="Z6" s="32">
        <v>933.31648945027166</v>
      </c>
      <c r="AA6" s="32">
        <v>869.2322934421768</v>
      </c>
      <c r="AB6" s="32">
        <v>890.58488841499604</v>
      </c>
      <c r="AC6" s="32">
        <v>889.29079278564086</v>
      </c>
    </row>
    <row r="7" spans="1:29" x14ac:dyDescent="0.3">
      <c r="A7" s="43" t="s">
        <v>26</v>
      </c>
      <c r="B7" s="44" t="s">
        <v>0</v>
      </c>
      <c r="C7" s="13">
        <v>2.3755999999999995</v>
      </c>
      <c r="D7" s="13">
        <v>2.4485000000000006</v>
      </c>
      <c r="E7" s="13">
        <v>2.5893999999999995</v>
      </c>
      <c r="F7" s="13">
        <v>2.0065565603600413</v>
      </c>
      <c r="G7" s="13">
        <v>1.6936977709673398</v>
      </c>
      <c r="H7" s="13">
        <v>1.908752369606102</v>
      </c>
      <c r="I7" s="13">
        <v>1.8005399503160906</v>
      </c>
      <c r="J7" s="82">
        <v>2.7163496565822327</v>
      </c>
      <c r="K7" s="82">
        <v>2.7117001133217631</v>
      </c>
      <c r="L7" s="82">
        <v>2.7816700581021001</v>
      </c>
      <c r="M7" s="82">
        <v>2.3548652919927799</v>
      </c>
      <c r="N7" s="82">
        <v>16.067457163595801</v>
      </c>
      <c r="O7" s="82">
        <v>28.588318879914102</v>
      </c>
      <c r="P7" s="82">
        <v>28.588318879914102</v>
      </c>
      <c r="Q7" s="82">
        <v>22.8705938974968</v>
      </c>
      <c r="R7" s="82">
        <v>24.013048626417199</v>
      </c>
      <c r="S7" s="82">
        <v>18.832716592924001</v>
      </c>
      <c r="T7" s="82">
        <v>19.076198705993701</v>
      </c>
      <c r="U7" s="82">
        <v>22.756771383099199</v>
      </c>
      <c r="V7" s="82">
        <v>27.8065359219007</v>
      </c>
      <c r="W7" s="82">
        <v>27.804235187933099</v>
      </c>
      <c r="X7" s="82">
        <v>27.0851838055721</v>
      </c>
      <c r="Y7" s="82">
        <v>26.6581126841307</v>
      </c>
      <c r="Z7" s="82">
        <v>26.202128261852099</v>
      </c>
      <c r="AA7" s="82">
        <v>26.056966346582701</v>
      </c>
      <c r="AB7" s="82">
        <v>25.955709170551099</v>
      </c>
      <c r="AC7" s="82">
        <v>26.1602292969582</v>
      </c>
    </row>
    <row r="8" spans="1:29" x14ac:dyDescent="0.3">
      <c r="A8" s="43" t="s">
        <v>27</v>
      </c>
      <c r="B8" s="44" t="s">
        <v>18</v>
      </c>
      <c r="C8" s="13">
        <v>368.12631165171649</v>
      </c>
      <c r="D8" s="13">
        <v>350.95126267432983</v>
      </c>
      <c r="E8" s="13">
        <v>324.4694724005833</v>
      </c>
      <c r="F8" s="13">
        <v>407.41097647575378</v>
      </c>
      <c r="G8" s="13">
        <v>346.77713693138293</v>
      </c>
      <c r="H8" s="13">
        <v>353.55303560590738</v>
      </c>
      <c r="I8" s="13">
        <v>324.55284251331318</v>
      </c>
      <c r="J8" s="82">
        <v>332.26366622339492</v>
      </c>
      <c r="K8" s="82">
        <v>332.13540982313242</v>
      </c>
      <c r="L8" s="82">
        <v>362.88085942530768</v>
      </c>
      <c r="M8" s="82">
        <v>371.47707217037942</v>
      </c>
      <c r="N8" s="82">
        <v>359.48883430724885</v>
      </c>
      <c r="O8" s="82">
        <v>247.16883086252227</v>
      </c>
      <c r="P8" s="82">
        <v>270.46107489685494</v>
      </c>
      <c r="Q8" s="82">
        <v>228.9499753887211</v>
      </c>
      <c r="R8" s="82">
        <v>225.52331918640559</v>
      </c>
      <c r="S8" s="82">
        <v>249.98749774396637</v>
      </c>
      <c r="T8" s="82">
        <v>242.28416482993646</v>
      </c>
      <c r="U8" s="82">
        <v>256.9795100167903</v>
      </c>
      <c r="V8" s="82">
        <v>232.58405050760314</v>
      </c>
      <c r="W8" s="82">
        <v>212.68469483496213</v>
      </c>
      <c r="X8" s="82">
        <v>197.86768342320886</v>
      </c>
      <c r="Y8" s="82">
        <v>200.33168336313059</v>
      </c>
      <c r="Z8" s="82">
        <v>217.27666262280238</v>
      </c>
      <c r="AA8" s="82">
        <v>205.3083633286484</v>
      </c>
      <c r="AB8" s="82">
        <v>205.65465828068034</v>
      </c>
      <c r="AC8" s="82">
        <v>207.84027629871983</v>
      </c>
    </row>
    <row r="9" spans="1:29" x14ac:dyDescent="0.3">
      <c r="A9" s="47" t="s">
        <v>28</v>
      </c>
      <c r="B9" s="44" t="s">
        <v>1</v>
      </c>
      <c r="C9" s="13">
        <v>0.64139999999999997</v>
      </c>
      <c r="D9" s="13">
        <v>0.67040000000000011</v>
      </c>
      <c r="E9" s="13">
        <v>0.68989999999999996</v>
      </c>
      <c r="F9" s="13">
        <v>0.91186007042075135</v>
      </c>
      <c r="G9" s="13">
        <v>0.76968444309819506</v>
      </c>
      <c r="H9" s="13">
        <v>0.69293651328852623</v>
      </c>
      <c r="I9" s="13">
        <v>0.65359430931944351</v>
      </c>
      <c r="J9" s="82" t="s">
        <v>20</v>
      </c>
      <c r="K9" s="82" t="s">
        <v>20</v>
      </c>
      <c r="L9" s="82" t="s">
        <v>20</v>
      </c>
      <c r="M9" s="82" t="s">
        <v>20</v>
      </c>
      <c r="N9" s="82">
        <v>0</v>
      </c>
      <c r="O9" s="82" t="s">
        <v>20</v>
      </c>
      <c r="P9" s="82" t="s">
        <v>20</v>
      </c>
      <c r="Q9" s="82" t="s">
        <v>20</v>
      </c>
      <c r="R9" s="82" t="s">
        <v>20</v>
      </c>
      <c r="S9" s="82" t="s">
        <v>20</v>
      </c>
      <c r="T9" s="82" t="s">
        <v>20</v>
      </c>
      <c r="U9" s="82" t="s">
        <v>20</v>
      </c>
      <c r="V9" s="82" t="s">
        <v>20</v>
      </c>
      <c r="W9" s="82" t="s">
        <v>20</v>
      </c>
      <c r="X9" s="82" t="s">
        <v>20</v>
      </c>
      <c r="Y9" s="82" t="s">
        <v>20</v>
      </c>
      <c r="Z9" s="82" t="s">
        <v>20</v>
      </c>
      <c r="AA9" s="82">
        <v>6.1863076711661601E-2</v>
      </c>
      <c r="AB9" s="82">
        <v>6.1622107111037501E-2</v>
      </c>
      <c r="AC9" s="82">
        <v>6.2104284856816502E-2</v>
      </c>
    </row>
    <row r="10" spans="1:29" x14ac:dyDescent="0.3">
      <c r="A10" s="47" t="s">
        <v>29</v>
      </c>
      <c r="B10" s="44" t="s">
        <v>2</v>
      </c>
      <c r="C10" s="13">
        <v>278.66709707257769</v>
      </c>
      <c r="D10" s="13">
        <v>258.9728727415411</v>
      </c>
      <c r="E10" s="13">
        <v>248.79089988625191</v>
      </c>
      <c r="F10" s="13">
        <v>285.11567748309142</v>
      </c>
      <c r="G10" s="13">
        <v>230.01278787662818</v>
      </c>
      <c r="H10" s="13">
        <v>230.02661852526205</v>
      </c>
      <c r="I10" s="13">
        <v>219.03871175204685</v>
      </c>
      <c r="J10" s="82">
        <v>229.80214043700002</v>
      </c>
      <c r="K10" s="82">
        <v>229.00958214393299</v>
      </c>
      <c r="L10" s="82">
        <v>255.46743670036</v>
      </c>
      <c r="M10" s="82">
        <v>261.36689494280603</v>
      </c>
      <c r="N10" s="82">
        <v>241.66367942166301</v>
      </c>
      <c r="O10" s="82">
        <v>209.354084273062</v>
      </c>
      <c r="P10" s="82">
        <v>229.821628171691</v>
      </c>
      <c r="Q10" s="82">
        <v>184.245388940238</v>
      </c>
      <c r="R10" s="82">
        <v>206.84202321116999</v>
      </c>
      <c r="S10" s="82">
        <v>214.49548793227001</v>
      </c>
      <c r="T10" s="82">
        <v>225.186497979141</v>
      </c>
      <c r="U10" s="82">
        <v>236.191575285901</v>
      </c>
      <c r="V10" s="82">
        <v>228.36051276380601</v>
      </c>
      <c r="W10" s="82">
        <v>202.92844697027601</v>
      </c>
      <c r="X10" s="82">
        <v>188.42816090819801</v>
      </c>
      <c r="Y10" s="82">
        <v>189.49646823623101</v>
      </c>
      <c r="Z10" s="82">
        <v>204.936943314541</v>
      </c>
      <c r="AA10" s="82">
        <v>194.55291294085899</v>
      </c>
      <c r="AB10" s="82">
        <v>194.893072916291</v>
      </c>
      <c r="AC10" s="82">
        <v>196.992063914651</v>
      </c>
    </row>
    <row r="11" spans="1:29" x14ac:dyDescent="0.3">
      <c r="A11" s="47" t="s">
        <v>30</v>
      </c>
      <c r="B11" s="44" t="s">
        <v>3</v>
      </c>
      <c r="C11" s="13">
        <v>87.070274887720217</v>
      </c>
      <c r="D11" s="13">
        <v>89.532600030305105</v>
      </c>
      <c r="E11" s="13">
        <v>73.416637539880639</v>
      </c>
      <c r="F11" s="13">
        <v>120.30525415642865</v>
      </c>
      <c r="G11" s="13">
        <v>115.08458852876718</v>
      </c>
      <c r="H11" s="13">
        <v>121.87671791759391</v>
      </c>
      <c r="I11" s="13">
        <v>103.99444271685472</v>
      </c>
      <c r="J11" s="82">
        <v>101.53429781500006</v>
      </c>
      <c r="K11" s="82">
        <v>102.24120070862</v>
      </c>
      <c r="L11" s="82">
        <v>106.50572005754999</v>
      </c>
      <c r="M11" s="82">
        <v>109.42608255568901</v>
      </c>
      <c r="N11" s="82">
        <v>117.69433906929299</v>
      </c>
      <c r="O11" s="82">
        <v>37.272328054445602</v>
      </c>
      <c r="P11" s="82">
        <v>40.097028190149302</v>
      </c>
      <c r="Q11" s="82">
        <v>44.270651323813297</v>
      </c>
      <c r="R11" s="82">
        <v>18.671998381124801</v>
      </c>
      <c r="S11" s="82">
        <v>35.017709455653197</v>
      </c>
      <c r="T11" s="82">
        <v>16.6233664947523</v>
      </c>
      <c r="U11" s="82">
        <v>20.286288509814401</v>
      </c>
      <c r="V11" s="82">
        <v>4.15050128480559</v>
      </c>
      <c r="W11" s="82">
        <v>9.3216738821153804</v>
      </c>
      <c r="X11" s="82">
        <v>9.0190564762416905</v>
      </c>
      <c r="Y11" s="82">
        <v>10.6684602005519</v>
      </c>
      <c r="Z11" s="82">
        <v>12.273446085777501</v>
      </c>
      <c r="AA11" s="82">
        <v>10.588745548920301</v>
      </c>
      <c r="AB11" s="82">
        <v>10.5955298756751</v>
      </c>
      <c r="AC11" s="82">
        <v>10.6808575522296</v>
      </c>
    </row>
    <row r="12" spans="1:29" ht="27" x14ac:dyDescent="0.3">
      <c r="A12" s="47" t="s">
        <v>31</v>
      </c>
      <c r="B12" s="44" t="s">
        <v>4</v>
      </c>
      <c r="C12" s="13">
        <v>1.7475396914186241</v>
      </c>
      <c r="D12" s="13">
        <v>1.7753899024836488</v>
      </c>
      <c r="E12" s="13">
        <v>1.5720349744507389</v>
      </c>
      <c r="F12" s="13">
        <v>1.078184765813005</v>
      </c>
      <c r="G12" s="13">
        <v>0.91007608288936803</v>
      </c>
      <c r="H12" s="13">
        <v>0.95676264976285208</v>
      </c>
      <c r="I12" s="13">
        <v>0.86609373509217669</v>
      </c>
      <c r="J12" s="82" t="s">
        <v>20</v>
      </c>
      <c r="K12" s="82" t="s">
        <v>20</v>
      </c>
      <c r="L12" s="82" t="s">
        <v>20</v>
      </c>
      <c r="M12" s="82" t="s">
        <v>20</v>
      </c>
      <c r="N12" s="82">
        <v>0.13081581629286401</v>
      </c>
      <c r="O12" s="82" t="s">
        <v>20</v>
      </c>
      <c r="P12" s="82" t="s">
        <v>20</v>
      </c>
      <c r="Q12" s="82" t="s">
        <v>20</v>
      </c>
      <c r="R12" s="82" t="s">
        <v>20</v>
      </c>
      <c r="S12" s="82" t="s">
        <v>20</v>
      </c>
      <c r="T12" s="82" t="s">
        <v>20</v>
      </c>
      <c r="U12" s="82" t="s">
        <v>20</v>
      </c>
      <c r="V12" s="82" t="s">
        <v>20</v>
      </c>
      <c r="W12" s="82" t="s">
        <v>20</v>
      </c>
      <c r="X12" s="82" t="s">
        <v>20</v>
      </c>
      <c r="Y12" s="82" t="s">
        <v>20</v>
      </c>
      <c r="Z12" s="82" t="s">
        <v>20</v>
      </c>
      <c r="AA12" s="82">
        <v>0.10484176215744501</v>
      </c>
      <c r="AB12" s="82">
        <v>0.104433381603183</v>
      </c>
      <c r="AC12" s="82">
        <v>0.1052505469824</v>
      </c>
    </row>
    <row r="13" spans="1:29" x14ac:dyDescent="0.3">
      <c r="A13" s="43" t="s">
        <v>32</v>
      </c>
      <c r="B13" s="44" t="s">
        <v>5</v>
      </c>
      <c r="C13" s="13">
        <v>11.995767088668806</v>
      </c>
      <c r="D13" s="13">
        <v>12.971011830164937</v>
      </c>
      <c r="E13" s="13">
        <v>12.01886483740687</v>
      </c>
      <c r="F13" s="13">
        <v>9.3783468855282841</v>
      </c>
      <c r="G13" s="13">
        <v>7.7023822675195559</v>
      </c>
      <c r="H13" s="13">
        <v>9.3218730565483554</v>
      </c>
      <c r="I13" s="13">
        <v>8.8229401142800601</v>
      </c>
      <c r="J13" s="82">
        <v>9.1807346523027746</v>
      </c>
      <c r="K13" s="82">
        <v>8.6005336163986605</v>
      </c>
      <c r="L13" s="82">
        <v>9.0045296821127199</v>
      </c>
      <c r="M13" s="82">
        <v>10.9585264900662</v>
      </c>
      <c r="N13" s="82">
        <v>10.604713287533601</v>
      </c>
      <c r="O13" s="82">
        <v>6.7036359720935597</v>
      </c>
      <c r="P13" s="82">
        <v>6.2334925089472204</v>
      </c>
      <c r="Q13" s="82">
        <v>4.9867974163626698</v>
      </c>
      <c r="R13" s="82">
        <v>3.8902965932521298</v>
      </c>
      <c r="S13" s="82">
        <v>3.86430981771246</v>
      </c>
      <c r="T13" s="82">
        <v>3.8643508365100101</v>
      </c>
      <c r="U13" s="82">
        <v>4.0443960118790399</v>
      </c>
      <c r="V13" s="82">
        <v>3.3664929019756502</v>
      </c>
      <c r="W13" s="82">
        <v>8.5677334312390698</v>
      </c>
      <c r="X13" s="82">
        <v>8.3882908129283091</v>
      </c>
      <c r="Y13" s="82">
        <v>6.7193755101247596</v>
      </c>
      <c r="Z13" s="82">
        <v>1.5329641523347399</v>
      </c>
      <c r="AA13" s="82">
        <v>2.7726568093985602</v>
      </c>
      <c r="AB13" s="82">
        <v>3.80434140472468</v>
      </c>
      <c r="AC13" s="82">
        <v>3.8420721435901402</v>
      </c>
    </row>
    <row r="14" spans="1:29" ht="27" x14ac:dyDescent="0.3">
      <c r="A14" s="43" t="s">
        <v>33</v>
      </c>
      <c r="B14" s="44" t="s">
        <v>6</v>
      </c>
      <c r="C14" s="13">
        <v>39.994373334766934</v>
      </c>
      <c r="D14" s="13">
        <v>55.030074346035867</v>
      </c>
      <c r="E14" s="13">
        <v>56.472386328762333</v>
      </c>
      <c r="F14" s="13">
        <v>48.391193015342246</v>
      </c>
      <c r="G14" s="13">
        <v>38.008283983393611</v>
      </c>
      <c r="H14" s="13">
        <v>39.440581293411533</v>
      </c>
      <c r="I14" s="13">
        <v>37.823209170674474</v>
      </c>
      <c r="J14" s="82">
        <v>42.19246107814083</v>
      </c>
      <c r="K14" s="82">
        <v>44.960169193694099</v>
      </c>
      <c r="L14" s="82">
        <v>47.583975375603003</v>
      </c>
      <c r="M14" s="82">
        <v>50.443353025286001</v>
      </c>
      <c r="N14" s="82">
        <v>60.4424459825062</v>
      </c>
      <c r="O14" s="82">
        <v>48.231038561061602</v>
      </c>
      <c r="P14" s="82">
        <v>47.112345965974903</v>
      </c>
      <c r="Q14" s="82">
        <v>44.948496250881902</v>
      </c>
      <c r="R14" s="82">
        <v>47.854282909381297</v>
      </c>
      <c r="S14" s="82">
        <v>47.408958231925702</v>
      </c>
      <c r="T14" s="82">
        <v>46.248529886295898</v>
      </c>
      <c r="U14" s="82">
        <v>28.511834470009799</v>
      </c>
      <c r="V14" s="82">
        <v>29.569051718690801</v>
      </c>
      <c r="W14" s="82">
        <v>22.137634046719398</v>
      </c>
      <c r="X14" s="82">
        <v>22.046916181106798</v>
      </c>
      <c r="Y14" s="82">
        <v>19.9525224454895</v>
      </c>
      <c r="Z14" s="82">
        <v>19.7293258640786</v>
      </c>
      <c r="AA14" s="82">
        <v>19.694835662641299</v>
      </c>
      <c r="AB14" s="82">
        <v>22.5852387916688</v>
      </c>
      <c r="AC14" s="82">
        <v>23.055752754274199</v>
      </c>
    </row>
    <row r="15" spans="1:29" ht="27" x14ac:dyDescent="0.3">
      <c r="A15" s="43" t="s">
        <v>34</v>
      </c>
      <c r="B15" s="44" t="s">
        <v>7</v>
      </c>
      <c r="C15" s="13">
        <v>439.13631411039626</v>
      </c>
      <c r="D15" s="13">
        <v>459.94641786603273</v>
      </c>
      <c r="E15" s="13">
        <v>492.92640338188562</v>
      </c>
      <c r="F15" s="13">
        <v>593.44726494752217</v>
      </c>
      <c r="G15" s="13">
        <v>525.43526167755454</v>
      </c>
      <c r="H15" s="13">
        <v>545.95828305647353</v>
      </c>
      <c r="I15" s="13">
        <v>506.26018746311718</v>
      </c>
      <c r="J15" s="82">
        <v>505.50876794013004</v>
      </c>
      <c r="K15" s="82">
        <v>512.88633038314197</v>
      </c>
      <c r="L15" s="82">
        <v>523.50000956715996</v>
      </c>
      <c r="M15" s="82">
        <v>540.07683661950603</v>
      </c>
      <c r="N15" s="82">
        <v>554.30807238014199</v>
      </c>
      <c r="O15" s="82">
        <v>466.76645997764501</v>
      </c>
      <c r="P15" s="82">
        <v>446.427864733771</v>
      </c>
      <c r="Q15" s="82">
        <v>370.87518226019</v>
      </c>
      <c r="R15" s="82">
        <v>421.569291140487</v>
      </c>
      <c r="S15" s="82">
        <v>426.598789125096</v>
      </c>
      <c r="T15" s="82">
        <v>447.02199209157601</v>
      </c>
      <c r="U15" s="82">
        <v>434.921674606083</v>
      </c>
      <c r="V15" s="82">
        <v>485.42203494249998</v>
      </c>
      <c r="W15" s="82">
        <v>473.72755358044299</v>
      </c>
      <c r="X15" s="82">
        <v>477.92890959953002</v>
      </c>
      <c r="Y15" s="82">
        <v>446.899326392398</v>
      </c>
      <c r="Z15" s="82">
        <v>460.97518470943601</v>
      </c>
      <c r="AA15" s="82">
        <v>436.45779183050598</v>
      </c>
      <c r="AB15" s="82">
        <v>451.54600044667598</v>
      </c>
      <c r="AC15" s="82">
        <v>447.59629286309001</v>
      </c>
    </row>
    <row r="16" spans="1:29" x14ac:dyDescent="0.3">
      <c r="A16" s="43" t="s">
        <v>35</v>
      </c>
      <c r="B16" s="44" t="s">
        <v>8</v>
      </c>
      <c r="C16" s="13">
        <v>7.1116041100550049</v>
      </c>
      <c r="D16" s="13">
        <v>7.3204884295324488</v>
      </c>
      <c r="E16" s="13">
        <v>6.8132650461758431</v>
      </c>
      <c r="F16" s="13">
        <v>7.1006999856456501</v>
      </c>
      <c r="G16" s="13">
        <v>5.8873438697147353</v>
      </c>
      <c r="H16" s="13">
        <v>19.660151654790539</v>
      </c>
      <c r="I16" s="13">
        <v>18.35802098314775</v>
      </c>
      <c r="J16" s="82">
        <v>16.833387563396119</v>
      </c>
      <c r="K16" s="82">
        <v>16.279255662501999</v>
      </c>
      <c r="L16" s="82">
        <v>16.6443298020702</v>
      </c>
      <c r="M16" s="82">
        <v>17.482401414810401</v>
      </c>
      <c r="N16" s="82">
        <v>20.399254716220302</v>
      </c>
      <c r="O16" s="82">
        <v>22.382441915713301</v>
      </c>
      <c r="P16" s="82">
        <v>22.0460196411541</v>
      </c>
      <c r="Q16" s="82">
        <v>17.3499423002248</v>
      </c>
      <c r="R16" s="82">
        <v>14.235282181981299</v>
      </c>
      <c r="S16" s="82">
        <v>16.803098833425398</v>
      </c>
      <c r="T16" s="82">
        <v>16.567158709931501</v>
      </c>
      <c r="U16" s="82">
        <v>16.341938165529999</v>
      </c>
      <c r="V16" s="82">
        <v>12.9301584418046</v>
      </c>
      <c r="W16" s="82">
        <v>14.5323343888795</v>
      </c>
      <c r="X16" s="82">
        <v>13.868390671330699</v>
      </c>
      <c r="Y16" s="82">
        <v>13.687922674802801</v>
      </c>
      <c r="Z16" s="82">
        <v>10.597908608672901</v>
      </c>
      <c r="AA16" s="82">
        <v>11.2481128868552</v>
      </c>
      <c r="AB16" s="82">
        <v>11.1549966499283</v>
      </c>
      <c r="AC16" s="82">
        <v>11.3867480202141</v>
      </c>
    </row>
    <row r="17" spans="1:29" x14ac:dyDescent="0.3">
      <c r="A17" s="43" t="s">
        <v>36</v>
      </c>
      <c r="B17" s="44" t="s">
        <v>9</v>
      </c>
      <c r="C17" s="13">
        <v>2.7547000000000006</v>
      </c>
      <c r="D17" s="13">
        <v>2.8109000000000006</v>
      </c>
      <c r="E17" s="13">
        <v>2.9051000000000005</v>
      </c>
      <c r="F17" s="13">
        <v>2.0659497935506748</v>
      </c>
      <c r="G17" s="13">
        <v>1.8300518504000141</v>
      </c>
      <c r="H17" s="13">
        <v>1.8836027004143534</v>
      </c>
      <c r="I17" s="13">
        <v>1.8158762354720503</v>
      </c>
      <c r="J17" s="82">
        <v>2.4354226054479997</v>
      </c>
      <c r="K17" s="82">
        <v>2.5093920789522799</v>
      </c>
      <c r="L17" s="82">
        <v>2.57837895519258</v>
      </c>
      <c r="M17" s="82">
        <v>2.6447998193859101</v>
      </c>
      <c r="N17" s="82">
        <v>2.7146622577736101</v>
      </c>
      <c r="O17" s="82">
        <v>2.6595476313369701</v>
      </c>
      <c r="P17" s="82">
        <v>2.6657995754557402</v>
      </c>
      <c r="Q17" s="82">
        <v>2.13276964390215</v>
      </c>
      <c r="R17" s="82">
        <v>6.0805002105631596</v>
      </c>
      <c r="S17" s="82">
        <v>7.3043266627653196</v>
      </c>
      <c r="T17" s="82">
        <v>6.6074473728827501</v>
      </c>
      <c r="U17" s="82">
        <v>6.4677455521950504</v>
      </c>
      <c r="V17" s="82">
        <v>8.0342848266565596</v>
      </c>
      <c r="W17" s="82">
        <v>304.032214556339</v>
      </c>
      <c r="X17" s="82">
        <v>294.73455623695702</v>
      </c>
      <c r="Y17" s="82">
        <v>290.61128978973102</v>
      </c>
      <c r="Z17" s="82">
        <v>8.7739736910963604</v>
      </c>
      <c r="AA17" s="82">
        <v>5.68394862905539</v>
      </c>
      <c r="AB17" s="82">
        <v>6.0170313321758204</v>
      </c>
      <c r="AC17" s="82">
        <v>4.8967945863264104</v>
      </c>
    </row>
    <row r="18" spans="1:29" x14ac:dyDescent="0.3">
      <c r="A18" s="43" t="s">
        <v>44</v>
      </c>
      <c r="B18" s="44" t="s">
        <v>10</v>
      </c>
      <c r="C18" s="13">
        <v>31.635099999999994</v>
      </c>
      <c r="D18" s="13">
        <v>33.4758</v>
      </c>
      <c r="E18" s="13">
        <v>36.814800000000005</v>
      </c>
      <c r="F18" s="13">
        <v>35.698149133250581</v>
      </c>
      <c r="G18" s="13">
        <v>30.660021737968393</v>
      </c>
      <c r="H18" s="13">
        <v>32.014704670278213</v>
      </c>
      <c r="I18" s="13">
        <v>28.995360243684392</v>
      </c>
      <c r="J18" s="82">
        <v>50.555392472395724</v>
      </c>
      <c r="K18" s="82">
        <v>52.283921219858598</v>
      </c>
      <c r="L18" s="82">
        <v>54.292946427585797</v>
      </c>
      <c r="M18" s="82">
        <v>55.776264298615303</v>
      </c>
      <c r="N18" s="82">
        <v>47.459269673218898</v>
      </c>
      <c r="O18" s="82">
        <v>32.832342616108797</v>
      </c>
      <c r="P18" s="82">
        <v>31.3045712000383</v>
      </c>
      <c r="Q18" s="82">
        <v>21.7325164211919</v>
      </c>
      <c r="R18" s="82">
        <v>27.0607034450321</v>
      </c>
      <c r="S18" s="82">
        <v>24.350248573913099</v>
      </c>
      <c r="T18" s="82">
        <v>26.225510410570799</v>
      </c>
      <c r="U18" s="82">
        <v>27.621300788107799</v>
      </c>
      <c r="V18" s="82">
        <v>31.1499589283458</v>
      </c>
      <c r="W18" s="82">
        <v>33.560607219528102</v>
      </c>
      <c r="X18" s="82">
        <v>37.521740417491003</v>
      </c>
      <c r="Y18" s="82">
        <v>38.737166718488901</v>
      </c>
      <c r="Z18" s="82">
        <v>37.844920906776998</v>
      </c>
      <c r="AA18" s="82">
        <v>67.092114748051401</v>
      </c>
      <c r="AB18" s="82">
        <v>68.968754277645303</v>
      </c>
      <c r="AC18" s="82">
        <v>71.918901388270399</v>
      </c>
    </row>
    <row r="19" spans="1:29" x14ac:dyDescent="0.3">
      <c r="A19" s="43" t="s">
        <v>37</v>
      </c>
      <c r="B19" s="44" t="s">
        <v>11</v>
      </c>
      <c r="C19" s="13">
        <v>143.22131850662143</v>
      </c>
      <c r="D19" s="13">
        <v>158.42808431581182</v>
      </c>
      <c r="E19" s="13">
        <v>152.01106158927499</v>
      </c>
      <c r="F19" s="13">
        <v>162.0993492413304</v>
      </c>
      <c r="G19" s="13">
        <v>135.76190388967089</v>
      </c>
      <c r="H19" s="13">
        <v>134.58975996733128</v>
      </c>
      <c r="I19" s="13">
        <v>126.05481598224665</v>
      </c>
      <c r="J19" s="82">
        <v>106.60814812587972</v>
      </c>
      <c r="K19" s="82">
        <v>107.10943296085399</v>
      </c>
      <c r="L19" s="82">
        <v>109.62154193175699</v>
      </c>
      <c r="M19" s="82">
        <v>111.6377660295</v>
      </c>
      <c r="N19" s="82">
        <v>79.608059549383796</v>
      </c>
      <c r="O19" s="82">
        <v>81.335408769129302</v>
      </c>
      <c r="P19" s="82">
        <v>81.404804323378301</v>
      </c>
      <c r="Q19" s="82">
        <v>64.4617226254218</v>
      </c>
      <c r="R19" s="82">
        <v>41.9959883615998</v>
      </c>
      <c r="S19" s="82">
        <v>75.436913362830396</v>
      </c>
      <c r="T19" s="82">
        <v>75.943061533665499</v>
      </c>
      <c r="U19" s="82">
        <v>75.834697527386894</v>
      </c>
      <c r="V19" s="82">
        <v>54.893356923206497</v>
      </c>
      <c r="W19" s="82">
        <v>74.210179646825495</v>
      </c>
      <c r="X19" s="82">
        <v>71.181392491871705</v>
      </c>
      <c r="Y19" s="82">
        <v>70.050942516226797</v>
      </c>
      <c r="Z19" s="82">
        <v>59.027759223578101</v>
      </c>
      <c r="AA19" s="82">
        <v>69.809088520131994</v>
      </c>
      <c r="AB19" s="82">
        <v>69.338929033714507</v>
      </c>
      <c r="AC19" s="82">
        <v>69.437194077100301</v>
      </c>
    </row>
    <row r="20" spans="1:29" x14ac:dyDescent="0.3">
      <c r="A20" s="43" t="s">
        <v>38</v>
      </c>
      <c r="B20" s="44" t="s">
        <v>12</v>
      </c>
      <c r="C20" s="13">
        <v>43.336018488596181</v>
      </c>
      <c r="D20" s="13">
        <v>42.19522878309818</v>
      </c>
      <c r="E20" s="13">
        <v>39.163712933049069</v>
      </c>
      <c r="F20" s="13">
        <v>32.922639764926416</v>
      </c>
      <c r="G20" s="13">
        <v>28.676780998877472</v>
      </c>
      <c r="H20" s="13">
        <v>30.25051363319621</v>
      </c>
      <c r="I20" s="13">
        <v>25.144968178975159</v>
      </c>
      <c r="J20" s="82">
        <v>18.490689523459221</v>
      </c>
      <c r="K20" s="82">
        <v>18.897643194239201</v>
      </c>
      <c r="L20" s="82">
        <v>17.660684493474101</v>
      </c>
      <c r="M20" s="82">
        <v>15.145827062010801</v>
      </c>
      <c r="N20" s="82">
        <v>13.7915111700919</v>
      </c>
      <c r="O20" s="82">
        <v>13.4832660511572</v>
      </c>
      <c r="P20" s="82">
        <v>12.1414334009004</v>
      </c>
      <c r="Q20" s="82">
        <v>10.0592336047866</v>
      </c>
      <c r="R20" s="82">
        <v>8.2139242410155209</v>
      </c>
      <c r="S20" s="82">
        <v>9.4232292185098707</v>
      </c>
      <c r="T20" s="82">
        <v>9.5100003828421098</v>
      </c>
      <c r="U20" s="82">
        <v>9.7324589948753797</v>
      </c>
      <c r="V20" s="82">
        <v>10.7068242133199</v>
      </c>
      <c r="W20" s="82">
        <v>12.487018821357699</v>
      </c>
      <c r="X20" s="82">
        <v>13.090728808458399</v>
      </c>
      <c r="Y20" s="82">
        <v>13.9162105503517</v>
      </c>
      <c r="Z20" s="82">
        <v>13.249727633863801</v>
      </c>
      <c r="AA20" s="82">
        <v>15.9459216417101</v>
      </c>
      <c r="AB20" s="82">
        <v>16.587801896692898</v>
      </c>
      <c r="AC20" s="82">
        <v>14.017004859914399</v>
      </c>
    </row>
    <row r="21" spans="1:29" x14ac:dyDescent="0.3">
      <c r="A21" s="45" t="s">
        <v>39</v>
      </c>
      <c r="B21" s="44" t="s">
        <v>13</v>
      </c>
      <c r="C21" s="13">
        <v>15.269973074155837</v>
      </c>
      <c r="D21" s="13">
        <v>15.80773212309596</v>
      </c>
      <c r="E21" s="13">
        <v>17.151757251436074</v>
      </c>
      <c r="F21" s="13">
        <v>23.86196181742956</v>
      </c>
      <c r="G21" s="13">
        <v>19.647210591023288</v>
      </c>
      <c r="H21" s="13">
        <v>21.379507871213317</v>
      </c>
      <c r="I21" s="13">
        <v>20.543091780952611</v>
      </c>
      <c r="J21" s="82">
        <v>25.245817801136017</v>
      </c>
      <c r="K21" s="82">
        <v>22.360273550126902</v>
      </c>
      <c r="L21" s="82">
        <v>26.391352023638198</v>
      </c>
      <c r="M21" s="82">
        <v>27.272742323901301</v>
      </c>
      <c r="N21" s="82">
        <v>31.134959418143399</v>
      </c>
      <c r="O21" s="82">
        <v>24.707549846350499</v>
      </c>
      <c r="P21" s="82">
        <v>24.704456347483699</v>
      </c>
      <c r="Q21" s="82">
        <v>25.2735352187396</v>
      </c>
      <c r="R21" s="82">
        <v>19.825361922523701</v>
      </c>
      <c r="S21" s="82">
        <v>15.855977532637301</v>
      </c>
      <c r="T21" s="82">
        <v>17.886161898459299</v>
      </c>
      <c r="U21" s="82">
        <v>17.8779991577474</v>
      </c>
      <c r="V21" s="82">
        <v>21.4520878090905</v>
      </c>
      <c r="W21" s="82">
        <v>20.0786534901865</v>
      </c>
      <c r="X21" s="82">
        <v>21.552743885893001</v>
      </c>
      <c r="Y21" s="82">
        <v>21.438061137238101</v>
      </c>
      <c r="Z21" s="82">
        <v>74.639615595042699</v>
      </c>
      <c r="AA21" s="82">
        <v>2.4398546723981198</v>
      </c>
      <c r="AB21" s="82">
        <v>2.6761861535173401</v>
      </c>
      <c r="AC21" s="82">
        <v>2.6971266482080298</v>
      </c>
    </row>
    <row r="22" spans="1:29" ht="27" x14ac:dyDescent="0.3">
      <c r="A22" s="45" t="s">
        <v>46</v>
      </c>
      <c r="B22" s="44" t="s">
        <v>19</v>
      </c>
      <c r="C22" s="13">
        <v>0</v>
      </c>
      <c r="D22" s="13">
        <v>0</v>
      </c>
      <c r="E22" s="13">
        <v>0</v>
      </c>
      <c r="F22" s="13">
        <v>0</v>
      </c>
      <c r="G22" s="13">
        <v>0</v>
      </c>
      <c r="H22" s="13">
        <v>0</v>
      </c>
      <c r="I22" s="13">
        <v>0</v>
      </c>
      <c r="J22" s="82">
        <v>0</v>
      </c>
      <c r="K22" s="82">
        <v>0</v>
      </c>
      <c r="L22" s="82">
        <v>0</v>
      </c>
      <c r="M22" s="82">
        <v>0</v>
      </c>
      <c r="N22" s="82">
        <v>0</v>
      </c>
      <c r="O22" s="82">
        <v>0</v>
      </c>
      <c r="P22" s="82">
        <v>0</v>
      </c>
      <c r="Q22" s="82">
        <v>0</v>
      </c>
      <c r="R22" s="82">
        <v>0</v>
      </c>
      <c r="S22" s="82">
        <v>0</v>
      </c>
      <c r="T22" s="82">
        <v>0</v>
      </c>
      <c r="U22" s="82">
        <v>0</v>
      </c>
      <c r="V22" s="82">
        <v>0</v>
      </c>
      <c r="W22" s="82">
        <v>0</v>
      </c>
      <c r="X22" s="82">
        <v>0</v>
      </c>
      <c r="Y22" s="82">
        <v>0</v>
      </c>
      <c r="Z22" s="82">
        <v>0</v>
      </c>
      <c r="AA22" s="82">
        <v>0</v>
      </c>
      <c r="AB22" s="82">
        <v>0</v>
      </c>
      <c r="AC22" s="82">
        <v>0</v>
      </c>
    </row>
    <row r="23" spans="1:29" x14ac:dyDescent="0.3">
      <c r="A23" s="43" t="s">
        <v>45</v>
      </c>
      <c r="B23" s="44" t="s">
        <v>17</v>
      </c>
      <c r="C23" s="13">
        <v>2.5550282183013775</v>
      </c>
      <c r="D23" s="13">
        <v>2.6064929199017146</v>
      </c>
      <c r="E23" s="13">
        <v>2.094112207811329</v>
      </c>
      <c r="F23" s="13">
        <v>2.0858010149369672</v>
      </c>
      <c r="G23" s="13">
        <v>1.7873135791030412</v>
      </c>
      <c r="H23" s="13">
        <v>1.8780317845662777</v>
      </c>
      <c r="I23" s="13">
        <v>1.7714045422260232</v>
      </c>
      <c r="J23" s="82">
        <v>1.7729481584178024</v>
      </c>
      <c r="K23" s="82">
        <v>1.79770631015736</v>
      </c>
      <c r="L23" s="82">
        <v>1.84459989034563</v>
      </c>
      <c r="M23" s="82">
        <v>1.85802227573751</v>
      </c>
      <c r="N23" s="82">
        <v>1.19694811241211</v>
      </c>
      <c r="O23" s="82">
        <v>12.657113851012999</v>
      </c>
      <c r="P23" s="82">
        <v>12.657113851012999</v>
      </c>
      <c r="Q23" s="82">
        <v>10.125698003204899</v>
      </c>
      <c r="R23" s="82">
        <v>9.6245691658964194</v>
      </c>
      <c r="S23" s="82">
        <v>1.3534726514003801</v>
      </c>
      <c r="T23" s="82">
        <v>1.3534726514003801</v>
      </c>
      <c r="U23" s="82">
        <v>1.3904169150582699</v>
      </c>
      <c r="V23" s="82">
        <v>0.70952809722397803</v>
      </c>
      <c r="W23" s="82">
        <v>1.29469116349748</v>
      </c>
      <c r="X23" s="82">
        <v>1.25266050610054</v>
      </c>
      <c r="Y23" s="82">
        <v>1.23352054102375</v>
      </c>
      <c r="Z23" s="82">
        <v>0.66927971645376905</v>
      </c>
      <c r="AA23" s="82">
        <v>1.22408368632575</v>
      </c>
      <c r="AB23" s="82">
        <v>1.21932763220776</v>
      </c>
      <c r="AC23" s="82">
        <v>1.2288685693263901</v>
      </c>
    </row>
    <row r="24" spans="1:29" x14ac:dyDescent="0.3">
      <c r="A24" s="43" t="s">
        <v>40</v>
      </c>
      <c r="B24" s="44" t="s">
        <v>14</v>
      </c>
      <c r="C24" s="13">
        <v>2.5049000000000001</v>
      </c>
      <c r="D24" s="13">
        <v>2.6500000000000004</v>
      </c>
      <c r="E24" s="13">
        <v>2.8726000000000003</v>
      </c>
      <c r="F24" s="13">
        <v>2.9441109169052022</v>
      </c>
      <c r="G24" s="13">
        <v>2.4895212301551952</v>
      </c>
      <c r="H24" s="13">
        <v>2.6490023302687677</v>
      </c>
      <c r="I24" s="13">
        <v>2.5469894589542359</v>
      </c>
      <c r="J24" s="82">
        <v>2.7266592630841826</v>
      </c>
      <c r="K24" s="82">
        <v>2.77499892416049</v>
      </c>
      <c r="L24" s="82">
        <v>2.9519103041988801</v>
      </c>
      <c r="M24" s="82">
        <v>3.10216736905479</v>
      </c>
      <c r="N24" s="82">
        <v>3.79711161293634</v>
      </c>
      <c r="O24" s="82">
        <v>3.5777117679431498</v>
      </c>
      <c r="P24" s="82">
        <v>3.6458747081685501</v>
      </c>
      <c r="Q24" s="82">
        <v>2.9217771530766798</v>
      </c>
      <c r="R24" s="82">
        <v>2.8752809787631999</v>
      </c>
      <c r="S24" s="82">
        <v>2.9358110510109801</v>
      </c>
      <c r="T24" s="82">
        <v>3.1567984555055402</v>
      </c>
      <c r="U24" s="82">
        <v>3.16064328412901</v>
      </c>
      <c r="V24" s="82">
        <v>3.1510436412654301</v>
      </c>
      <c r="W24" s="82">
        <v>2.9127823076177801</v>
      </c>
      <c r="X24" s="82">
        <v>2.8175783350683599</v>
      </c>
      <c r="Y24" s="82">
        <v>2.7745272843872701</v>
      </c>
      <c r="Z24" s="82">
        <v>2.7861652275268201</v>
      </c>
      <c r="AA24" s="82">
        <v>2.74882047894461</v>
      </c>
      <c r="AB24" s="82">
        <v>3.0743307661457799</v>
      </c>
      <c r="AC24" s="82">
        <v>3.0983866439483401</v>
      </c>
    </row>
    <row r="25" spans="1:29" x14ac:dyDescent="0.3">
      <c r="A25" s="43" t="s">
        <v>41</v>
      </c>
      <c r="B25" s="44" t="s">
        <v>15</v>
      </c>
      <c r="C25" s="13" t="s">
        <v>20</v>
      </c>
      <c r="D25" s="13" t="s">
        <v>20</v>
      </c>
      <c r="E25" s="13" t="s">
        <v>20</v>
      </c>
      <c r="F25" s="13" t="s">
        <v>20</v>
      </c>
      <c r="G25" s="13" t="s">
        <v>20</v>
      </c>
      <c r="H25" s="13" t="s">
        <v>20</v>
      </c>
      <c r="I25" s="13" t="s">
        <v>20</v>
      </c>
      <c r="J25" s="82" t="s">
        <v>20</v>
      </c>
      <c r="K25" s="82" t="s">
        <v>20</v>
      </c>
      <c r="L25" s="82" t="s">
        <v>20</v>
      </c>
      <c r="M25" s="82" t="s">
        <v>20</v>
      </c>
      <c r="N25" s="82" t="s">
        <v>20</v>
      </c>
      <c r="O25" s="82" t="s">
        <v>20</v>
      </c>
      <c r="P25" s="82" t="s">
        <v>20</v>
      </c>
      <c r="Q25" s="82" t="s">
        <v>20</v>
      </c>
      <c r="R25" s="82" t="s">
        <v>20</v>
      </c>
      <c r="S25" s="82" t="s">
        <v>20</v>
      </c>
      <c r="T25" s="82" t="s">
        <v>20</v>
      </c>
      <c r="U25" s="82" t="s">
        <v>20</v>
      </c>
      <c r="V25" s="82" t="s">
        <v>20</v>
      </c>
      <c r="W25" s="82" t="s">
        <v>20</v>
      </c>
      <c r="X25" s="82" t="s">
        <v>20</v>
      </c>
      <c r="Y25" s="82" t="s">
        <v>20</v>
      </c>
      <c r="Z25" s="82" t="s">
        <v>20</v>
      </c>
      <c r="AA25" s="82">
        <v>2.7382945945750499</v>
      </c>
      <c r="AB25" s="82">
        <v>1.9901875319697699</v>
      </c>
      <c r="AC25" s="82">
        <v>2.1036604255813498</v>
      </c>
    </row>
    <row r="26" spans="1:29" x14ac:dyDescent="0.3">
      <c r="A26" s="43" t="s">
        <v>42</v>
      </c>
      <c r="B26" s="46" t="s">
        <v>16</v>
      </c>
      <c r="C26" s="14" t="s">
        <v>20</v>
      </c>
      <c r="D26" s="14" t="s">
        <v>20</v>
      </c>
      <c r="E26" s="14" t="s">
        <v>20</v>
      </c>
      <c r="F26" s="14" t="s">
        <v>20</v>
      </c>
      <c r="G26" s="14" t="s">
        <v>20</v>
      </c>
      <c r="H26" s="14" t="s">
        <v>20</v>
      </c>
      <c r="I26" s="14" t="s">
        <v>20</v>
      </c>
      <c r="J26" s="83" t="s">
        <v>20</v>
      </c>
      <c r="K26" s="83" t="s">
        <v>20</v>
      </c>
      <c r="L26" s="83" t="s">
        <v>20</v>
      </c>
      <c r="M26" s="83" t="s">
        <v>20</v>
      </c>
      <c r="N26" s="83" t="s">
        <v>20</v>
      </c>
      <c r="O26" s="83" t="s">
        <v>20</v>
      </c>
      <c r="P26" s="83" t="s">
        <v>20</v>
      </c>
      <c r="Q26" s="83" t="s">
        <v>20</v>
      </c>
      <c r="R26" s="83" t="s">
        <v>20</v>
      </c>
      <c r="S26" s="83" t="s">
        <v>20</v>
      </c>
      <c r="T26" s="83" t="s">
        <v>20</v>
      </c>
      <c r="U26" s="83" t="s">
        <v>20</v>
      </c>
      <c r="V26" s="83" t="s">
        <v>20</v>
      </c>
      <c r="W26" s="83" t="s">
        <v>20</v>
      </c>
      <c r="X26" s="83" t="s">
        <v>20</v>
      </c>
      <c r="Y26" s="83" t="s">
        <v>20</v>
      </c>
      <c r="Z26" s="83" t="s">
        <v>20</v>
      </c>
      <c r="AA26" s="83">
        <v>1.1439606352175899E-2</v>
      </c>
      <c r="AB26" s="83">
        <v>1.13950466968773E-2</v>
      </c>
      <c r="AC26" s="83">
        <v>1.1484210118690301E-2</v>
      </c>
    </row>
    <row r="27" spans="1:29" x14ac:dyDescent="0.3">
      <c r="A27" s="93" t="s">
        <v>43</v>
      </c>
      <c r="B27" s="1"/>
      <c r="C27" s="4"/>
      <c r="D27" s="4"/>
      <c r="E27" s="4"/>
      <c r="F27" s="4"/>
      <c r="G27" s="1"/>
      <c r="H27" s="1"/>
      <c r="I27" s="1"/>
      <c r="J27" s="19"/>
      <c r="K27" s="19"/>
      <c r="L27" s="19"/>
      <c r="M27" s="19"/>
      <c r="O27" s="19"/>
      <c r="P27" s="19"/>
      <c r="Q27" s="19"/>
      <c r="S27" s="19"/>
      <c r="T27" s="19"/>
      <c r="U27" s="19"/>
      <c r="W27" s="19"/>
      <c r="X27" s="19"/>
      <c r="Y27" s="19"/>
      <c r="Z27" s="19"/>
      <c r="AA27" s="19"/>
      <c r="AB27" s="19"/>
      <c r="AC27" s="19"/>
    </row>
    <row r="28" spans="1:29" ht="30.6" x14ac:dyDescent="0.3">
      <c r="A28" s="92" t="s">
        <v>85</v>
      </c>
      <c r="B28" s="19"/>
      <c r="C28" s="20"/>
      <c r="D28" s="20"/>
      <c r="E28" s="20"/>
      <c r="F28" s="20"/>
      <c r="G28" s="20"/>
      <c r="H28" s="20"/>
      <c r="I28" s="20"/>
      <c r="J28" s="20"/>
      <c r="K28" s="20"/>
      <c r="L28" s="20"/>
      <c r="M28" s="20"/>
      <c r="O28" s="95"/>
      <c r="P28" s="95"/>
      <c r="Q28" s="95"/>
      <c r="S28" s="95"/>
      <c r="T28" s="95"/>
      <c r="U28" s="95"/>
      <c r="W28" s="95"/>
      <c r="X28" s="95"/>
      <c r="Y28" s="95"/>
      <c r="Z28" s="95"/>
      <c r="AA28" s="95"/>
      <c r="AB28" s="95"/>
      <c r="AC28" s="95"/>
    </row>
    <row r="29" spans="1:29" s="8" customFormat="1" ht="40.799999999999997" x14ac:dyDescent="0.25">
      <c r="A29" s="92" t="s">
        <v>86</v>
      </c>
      <c r="B29" s="26"/>
      <c r="C29" s="27"/>
      <c r="D29" s="28"/>
      <c r="E29" s="28"/>
      <c r="F29" s="28"/>
      <c r="G29" s="28"/>
      <c r="H29" s="28"/>
      <c r="I29" s="28"/>
      <c r="J29" s="84"/>
      <c r="K29" s="84"/>
      <c r="L29" s="84"/>
      <c r="M29" s="84"/>
      <c r="N29" s="19"/>
      <c r="O29" s="95"/>
      <c r="P29" s="95"/>
      <c r="Q29" s="95"/>
      <c r="R29" s="19"/>
      <c r="S29" s="95"/>
      <c r="T29" s="95"/>
      <c r="U29" s="95"/>
      <c r="V29" s="19"/>
      <c r="W29" s="95"/>
      <c r="X29" s="95"/>
      <c r="Y29" s="95"/>
      <c r="Z29" s="95"/>
      <c r="AA29" s="95"/>
      <c r="AB29" s="95"/>
      <c r="AC29" s="95"/>
    </row>
    <row r="30" spans="1:29" ht="20.399999999999999" hidden="1" x14ac:dyDescent="0.3">
      <c r="A30" s="114" t="s">
        <v>119</v>
      </c>
    </row>
  </sheetData>
  <conditionalFormatting sqref="B23">
    <cfRule type="duplicateValues" dxfId="11" priority="1"/>
  </conditionalFormatting>
  <hyperlinks>
    <hyperlink ref="A1" location="Contents!A1" display="to title"/>
  </hyperlinks>
  <pageMargins left="0.70866141732283472" right="0.70866141732283472" top="0.74803149606299213" bottom="0.74803149606299213" header="0.31496062992125984" footer="0.31496062992125984"/>
  <pageSetup paperSize="9" scale="66" orientation="landscape" r:id="rId1"/>
  <headerFooter>
    <oddHeader>&amp;RNational Bank of Ukraine</oddHeader>
    <oddFooter xml:space="preserve">&amp;LStatistics and Reporting Department, External Sector Statistics Office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C30"/>
  <sheetViews>
    <sheetView showGridLines="0" zoomScaleNormal="100" workbookViewId="0">
      <pane xSplit="2" ySplit="6" topLeftCell="U16" activePane="bottomRight" state="frozen"/>
      <selection pane="topRight"/>
      <selection pane="bottomLeft"/>
      <selection pane="bottomRight"/>
    </sheetView>
  </sheetViews>
  <sheetFormatPr defaultRowHeight="14.4" outlineLevelCol="1" x14ac:dyDescent="0.3"/>
  <cols>
    <col min="1" max="1" width="45.6640625" customWidth="1"/>
    <col min="2" max="2" width="12.6640625" customWidth="1"/>
    <col min="3" max="6" width="12.6640625" hidden="1" customWidth="1" outlineLevel="1"/>
    <col min="7" max="9" width="12.6640625" style="34" hidden="1" customWidth="1" outlineLevel="1"/>
    <col min="10" max="18" width="12.6640625" style="86" hidden="1" customWidth="1" outlineLevel="1"/>
    <col min="19" max="19" width="12.6640625" style="86" customWidth="1" collapsed="1"/>
    <col min="20" max="29" width="12.6640625" style="86" customWidth="1"/>
  </cols>
  <sheetData>
    <row r="1" spans="1:29" x14ac:dyDescent="0.3">
      <c r="A1" s="2" t="s">
        <v>22</v>
      </c>
      <c r="B1" s="2"/>
      <c r="G1" s="75"/>
    </row>
    <row r="2" spans="1:29" x14ac:dyDescent="0.3">
      <c r="A2" s="36" t="s">
        <v>94</v>
      </c>
    </row>
    <row r="3" spans="1:29" x14ac:dyDescent="0.3">
      <c r="A3" s="71" t="s">
        <v>48</v>
      </c>
      <c r="V3" s="112"/>
      <c r="W3" s="112"/>
      <c r="X3" s="112"/>
      <c r="Y3" s="112"/>
      <c r="Z3" s="112"/>
      <c r="AA3" s="112"/>
      <c r="AB3" s="112"/>
      <c r="AC3" s="112"/>
    </row>
    <row r="4" spans="1:29" x14ac:dyDescent="0.3">
      <c r="A4" s="1"/>
      <c r="B4" s="1"/>
      <c r="C4" s="3"/>
      <c r="D4" s="6"/>
      <c r="E4" s="6"/>
      <c r="F4" s="1"/>
      <c r="G4" s="76"/>
    </row>
    <row r="5" spans="1:29" ht="40.200000000000003" customHeight="1" x14ac:dyDescent="0.3">
      <c r="A5" s="18" t="s">
        <v>23</v>
      </c>
      <c r="B5" s="15" t="s">
        <v>24</v>
      </c>
      <c r="C5" s="12">
        <v>43555</v>
      </c>
      <c r="D5" s="12">
        <v>43646</v>
      </c>
      <c r="E5" s="12">
        <v>43738</v>
      </c>
      <c r="F5" s="12">
        <v>43830</v>
      </c>
      <c r="G5" s="12">
        <v>43921</v>
      </c>
      <c r="H5" s="12">
        <v>44012</v>
      </c>
      <c r="I5" s="12">
        <v>44104</v>
      </c>
      <c r="J5" s="81">
        <v>44196</v>
      </c>
      <c r="K5" s="81">
        <v>44286</v>
      </c>
      <c r="L5" s="81">
        <v>44377</v>
      </c>
      <c r="M5" s="81">
        <v>44469</v>
      </c>
      <c r="N5" s="81">
        <v>44561</v>
      </c>
      <c r="O5" s="106" t="s">
        <v>76</v>
      </c>
      <c r="P5" s="106" t="s">
        <v>77</v>
      </c>
      <c r="Q5" s="106" t="s">
        <v>78</v>
      </c>
      <c r="R5" s="107" t="s">
        <v>79</v>
      </c>
      <c r="S5" s="106" t="s">
        <v>80</v>
      </c>
      <c r="T5" s="106" t="s">
        <v>81</v>
      </c>
      <c r="U5" s="106" t="s">
        <v>82</v>
      </c>
      <c r="V5" s="107" t="s">
        <v>83</v>
      </c>
      <c r="W5" s="106" t="s">
        <v>84</v>
      </c>
      <c r="X5" s="106" t="s">
        <v>117</v>
      </c>
      <c r="Y5" s="106" t="s">
        <v>118</v>
      </c>
      <c r="Z5" s="106" t="s">
        <v>122</v>
      </c>
      <c r="AA5" s="106" t="s">
        <v>121</v>
      </c>
      <c r="AB5" s="106" t="s">
        <v>123</v>
      </c>
      <c r="AC5" s="106" t="s">
        <v>125</v>
      </c>
    </row>
    <row r="6" spans="1:29" ht="30" customHeight="1" x14ac:dyDescent="0.3">
      <c r="A6" s="24" t="s">
        <v>25</v>
      </c>
      <c r="B6" s="23"/>
      <c r="C6" s="16">
        <v>964.71205529855456</v>
      </c>
      <c r="D6" s="17">
        <v>1114.3921063688929</v>
      </c>
      <c r="E6" s="17">
        <v>1195.1694101423436</v>
      </c>
      <c r="F6" s="17">
        <v>1876.8352665265008</v>
      </c>
      <c r="G6" s="32">
        <v>1650.6008872654654</v>
      </c>
      <c r="H6" s="32">
        <v>1771.7933797139242</v>
      </c>
      <c r="I6" s="32">
        <v>1753.3969661364931</v>
      </c>
      <c r="J6" s="32">
        <v>1947.0039187822285</v>
      </c>
      <c r="K6" s="32">
        <v>2256.1711685768828</v>
      </c>
      <c r="L6" s="32">
        <v>2715.0747084776112</v>
      </c>
      <c r="M6" s="32">
        <v>2988.9383665713403</v>
      </c>
      <c r="N6" s="32">
        <v>2878.7283702736968</v>
      </c>
      <c r="O6" s="32">
        <v>2808.2775394891069</v>
      </c>
      <c r="P6" s="32">
        <v>2850.39338674889</v>
      </c>
      <c r="Q6" s="32">
        <v>2393.5565542569352</v>
      </c>
      <c r="R6" s="32">
        <v>1658.8210418227698</v>
      </c>
      <c r="S6" s="32">
        <v>1756.8293218772383</v>
      </c>
      <c r="T6" s="32">
        <v>1764.1488782726174</v>
      </c>
      <c r="U6" s="32">
        <v>1849.3315620505005</v>
      </c>
      <c r="V6" s="32">
        <v>1678.0403352605431</v>
      </c>
      <c r="W6" s="32">
        <v>1665.2385697603863</v>
      </c>
      <c r="X6" s="32">
        <v>1665.1778994212789</v>
      </c>
      <c r="Y6" s="32">
        <v>1652.8146077869301</v>
      </c>
      <c r="Z6" s="32">
        <v>1530.4256347677147</v>
      </c>
      <c r="AA6" s="32">
        <v>1503.6727450474577</v>
      </c>
      <c r="AB6" s="32">
        <v>1472.9440031315401</v>
      </c>
      <c r="AC6" s="32">
        <v>1503.3233094371408</v>
      </c>
    </row>
    <row r="7" spans="1:29" x14ac:dyDescent="0.3">
      <c r="A7" s="43" t="s">
        <v>26</v>
      </c>
      <c r="B7" s="44" t="s">
        <v>0</v>
      </c>
      <c r="C7" s="13">
        <v>13.241699999999998</v>
      </c>
      <c r="D7" s="13">
        <v>13.655000000000005</v>
      </c>
      <c r="E7" s="13">
        <v>14.176999999999998</v>
      </c>
      <c r="F7" s="13">
        <v>12.840603389315296</v>
      </c>
      <c r="G7" s="60">
        <v>11.234064465548883</v>
      </c>
      <c r="H7" s="77">
        <v>11.810367822809658</v>
      </c>
      <c r="I7" s="60">
        <v>11.139821689182266</v>
      </c>
      <c r="J7" s="88">
        <v>11.287554907938572</v>
      </c>
      <c r="K7" s="89">
        <v>11.388991292872204</v>
      </c>
      <c r="L7" s="89">
        <v>11.6860757351074</v>
      </c>
      <c r="M7" s="89">
        <v>11.950041390728501</v>
      </c>
      <c r="N7" s="89">
        <v>115.659931740364</v>
      </c>
      <c r="O7" s="89">
        <v>88.035841175324506</v>
      </c>
      <c r="P7" s="89">
        <v>88.035841175324506</v>
      </c>
      <c r="Q7" s="89">
        <v>70.428721088584197</v>
      </c>
      <c r="R7" s="89">
        <v>100.24302817170999</v>
      </c>
      <c r="S7" s="89">
        <v>110.770046980196</v>
      </c>
      <c r="T7" s="89">
        <v>110.770046980196</v>
      </c>
      <c r="U7" s="89">
        <v>94.777928605415596</v>
      </c>
      <c r="V7" s="89">
        <v>133.31559564429801</v>
      </c>
      <c r="W7" s="89">
        <v>160.159249287379</v>
      </c>
      <c r="X7" s="89">
        <v>160.62665291804601</v>
      </c>
      <c r="Y7" s="82">
        <v>157.879189581795</v>
      </c>
      <c r="Z7" s="82">
        <v>158.25618401960099</v>
      </c>
      <c r="AA7" s="82">
        <v>113.67561953484601</v>
      </c>
      <c r="AB7" s="82">
        <v>113.232829261615</v>
      </c>
      <c r="AC7" s="82">
        <v>114.122478556354</v>
      </c>
    </row>
    <row r="8" spans="1:29" x14ac:dyDescent="0.3">
      <c r="A8" s="43" t="s">
        <v>27</v>
      </c>
      <c r="B8" s="44" t="s">
        <v>18</v>
      </c>
      <c r="C8" s="13">
        <v>897.21398355127246</v>
      </c>
      <c r="D8" s="13">
        <v>1042.2765965079127</v>
      </c>
      <c r="E8" s="13">
        <v>1115.0793669333075</v>
      </c>
      <c r="F8" s="13">
        <v>1761.4325113779332</v>
      </c>
      <c r="G8" s="30">
        <v>1559.3319929440654</v>
      </c>
      <c r="H8" s="78">
        <v>1604.256757667034</v>
      </c>
      <c r="I8" s="30">
        <v>1599.1445995074014</v>
      </c>
      <c r="J8" s="90">
        <v>1832.4689007802058</v>
      </c>
      <c r="K8" s="82">
        <v>2136.7945910375429</v>
      </c>
      <c r="L8" s="82">
        <v>2581.3437152960523</v>
      </c>
      <c r="M8" s="82">
        <v>2835.5621056592395</v>
      </c>
      <c r="N8" s="82">
        <v>2627.6904990065314</v>
      </c>
      <c r="O8" s="82">
        <v>2607.0739616269366</v>
      </c>
      <c r="P8" s="82">
        <v>2629.4101480435788</v>
      </c>
      <c r="Q8" s="82">
        <v>2209.5175576861066</v>
      </c>
      <c r="R8" s="82">
        <v>1414.3354987612363</v>
      </c>
      <c r="S8" s="82">
        <v>1467.8220276412001</v>
      </c>
      <c r="T8" s="82">
        <v>1477.412997216192</v>
      </c>
      <c r="U8" s="82">
        <v>1501.1768785241961</v>
      </c>
      <c r="V8" s="82">
        <v>1320.315332101186</v>
      </c>
      <c r="W8" s="82">
        <v>1283.47048346056</v>
      </c>
      <c r="X8" s="82">
        <v>1282.2545229837181</v>
      </c>
      <c r="Y8" s="82">
        <v>1251.4456309028719</v>
      </c>
      <c r="Z8" s="82">
        <v>1112.1561833059768</v>
      </c>
      <c r="AA8" s="82">
        <v>1103.8903193687354</v>
      </c>
      <c r="AB8" s="82">
        <v>1069.8771760456668</v>
      </c>
      <c r="AC8" s="82">
        <v>1080.255392375162</v>
      </c>
    </row>
    <row r="9" spans="1:29" x14ac:dyDescent="0.3">
      <c r="A9" s="47" t="s">
        <v>28</v>
      </c>
      <c r="B9" s="44" t="s">
        <v>1</v>
      </c>
      <c r="C9" s="13">
        <v>681.09865296437329</v>
      </c>
      <c r="D9" s="13">
        <v>808.41334135822422</v>
      </c>
      <c r="E9" s="13">
        <v>857.77023761857129</v>
      </c>
      <c r="F9" s="13">
        <v>1499.7663029949929</v>
      </c>
      <c r="G9" s="30">
        <v>1326.1254500293956</v>
      </c>
      <c r="H9" s="78">
        <v>1346.7422376949073</v>
      </c>
      <c r="I9" s="30">
        <v>1359.5748296576899</v>
      </c>
      <c r="J9" s="90">
        <v>1593.0256357649623</v>
      </c>
      <c r="K9" s="82">
        <v>1888.1031852021899</v>
      </c>
      <c r="L9" s="82">
        <v>2295.9340914694099</v>
      </c>
      <c r="M9" s="82">
        <v>2537.6782627182401</v>
      </c>
      <c r="N9" s="82">
        <v>2336.1498489636401</v>
      </c>
      <c r="O9" s="82">
        <v>2324.7802029745399</v>
      </c>
      <c r="P9" s="82">
        <v>2340.8623816864902</v>
      </c>
      <c r="Q9" s="82">
        <v>1967.7621533228</v>
      </c>
      <c r="R9" s="82">
        <v>1174.32158080977</v>
      </c>
      <c r="S9" s="82">
        <v>1229.61326876063</v>
      </c>
      <c r="T9" s="82">
        <v>1225.7081471535701</v>
      </c>
      <c r="U9" s="82">
        <v>1239.8294266119001</v>
      </c>
      <c r="V9" s="82">
        <v>1060.2939445638001</v>
      </c>
      <c r="W9" s="82">
        <v>1029.3864933429199</v>
      </c>
      <c r="X9" s="82">
        <v>1024.99219856232</v>
      </c>
      <c r="Y9" s="82">
        <v>983.27798325819094</v>
      </c>
      <c r="Z9" s="82">
        <v>850.15235899997595</v>
      </c>
      <c r="AA9" s="82">
        <v>813.39962776075402</v>
      </c>
      <c r="AB9" s="82">
        <v>788.39905189369097</v>
      </c>
      <c r="AC9" s="82">
        <v>791.16828518597401</v>
      </c>
    </row>
    <row r="10" spans="1:29" x14ac:dyDescent="0.3">
      <c r="A10" s="47" t="s">
        <v>29</v>
      </c>
      <c r="B10" s="44" t="s">
        <v>2</v>
      </c>
      <c r="C10" s="13">
        <v>214.65273058689928</v>
      </c>
      <c r="D10" s="13">
        <v>232.3428551496884</v>
      </c>
      <c r="E10" s="13">
        <v>255.67012931473624</v>
      </c>
      <c r="F10" s="13">
        <v>261.65922541395406</v>
      </c>
      <c r="G10" s="30">
        <v>233.20096944211821</v>
      </c>
      <c r="H10" s="78">
        <v>257.50866058249227</v>
      </c>
      <c r="I10" s="30">
        <v>239.56424313312525</v>
      </c>
      <c r="J10" s="90">
        <v>239.43419680561351</v>
      </c>
      <c r="K10" s="82">
        <v>248.68221099364499</v>
      </c>
      <c r="L10" s="82">
        <v>285.40018913538597</v>
      </c>
      <c r="M10" s="82">
        <v>297.87419513847101</v>
      </c>
      <c r="N10" s="82" t="s">
        <v>20</v>
      </c>
      <c r="O10" s="82">
        <v>282.285712137112</v>
      </c>
      <c r="P10" s="82">
        <v>288.53971984180401</v>
      </c>
      <c r="Q10" s="82">
        <v>241.74896714667801</v>
      </c>
      <c r="R10" s="82">
        <v>240.01118336496299</v>
      </c>
      <c r="S10" s="82">
        <v>238.20875888057</v>
      </c>
      <c r="T10" s="82">
        <v>251.704850062622</v>
      </c>
      <c r="U10" s="82">
        <v>261.34745191229598</v>
      </c>
      <c r="V10" s="82">
        <v>260.02138753738598</v>
      </c>
      <c r="W10" s="82">
        <v>254.08399011764001</v>
      </c>
      <c r="X10" s="82">
        <v>257.26232442139798</v>
      </c>
      <c r="Y10" s="82">
        <v>268.16764764468098</v>
      </c>
      <c r="Z10" s="82">
        <v>262.00382430600098</v>
      </c>
      <c r="AA10" s="82" t="s">
        <v>20</v>
      </c>
      <c r="AB10" s="82" t="s">
        <v>20</v>
      </c>
      <c r="AC10" s="82" t="s">
        <v>20</v>
      </c>
    </row>
    <row r="11" spans="1:29" x14ac:dyDescent="0.3">
      <c r="A11" s="47" t="s">
        <v>30</v>
      </c>
      <c r="B11" s="44" t="s">
        <v>3</v>
      </c>
      <c r="C11" s="13" t="s">
        <v>20</v>
      </c>
      <c r="D11" s="13" t="s">
        <v>20</v>
      </c>
      <c r="E11" s="13" t="s">
        <v>20</v>
      </c>
      <c r="F11" s="13" t="s">
        <v>20</v>
      </c>
      <c r="G11" s="30" t="s">
        <v>20</v>
      </c>
      <c r="H11" s="78" t="s">
        <v>20</v>
      </c>
      <c r="I11" s="30" t="s">
        <v>20</v>
      </c>
      <c r="J11" s="90" t="s">
        <v>20</v>
      </c>
      <c r="K11" s="82" t="s">
        <v>20</v>
      </c>
      <c r="L11" s="82" t="s">
        <v>20</v>
      </c>
      <c r="M11" s="82" t="s">
        <v>20</v>
      </c>
      <c r="N11" s="82" t="s">
        <v>20</v>
      </c>
      <c r="O11" s="82" t="s">
        <v>20</v>
      </c>
      <c r="P11" s="82" t="s">
        <v>20</v>
      </c>
      <c r="Q11" s="82" t="s">
        <v>20</v>
      </c>
      <c r="R11" s="82" t="s">
        <v>20</v>
      </c>
      <c r="S11" s="82">
        <v>0</v>
      </c>
      <c r="T11" s="82">
        <v>0</v>
      </c>
      <c r="U11" s="82">
        <v>0</v>
      </c>
      <c r="V11" s="82">
        <v>0</v>
      </c>
      <c r="W11" s="82">
        <v>0</v>
      </c>
      <c r="X11" s="82">
        <v>0</v>
      </c>
      <c r="Y11" s="82">
        <v>0</v>
      </c>
      <c r="Z11" s="82">
        <v>0</v>
      </c>
      <c r="AA11" s="82" t="s">
        <v>20</v>
      </c>
      <c r="AB11" s="82" t="s">
        <v>20</v>
      </c>
      <c r="AC11" s="82" t="s">
        <v>20</v>
      </c>
    </row>
    <row r="12" spans="1:29" ht="27" x14ac:dyDescent="0.3">
      <c r="A12" s="47" t="s">
        <v>31</v>
      </c>
      <c r="B12" s="44" t="s">
        <v>4</v>
      </c>
      <c r="C12" s="13" t="s">
        <v>20</v>
      </c>
      <c r="D12" s="13" t="s">
        <v>20</v>
      </c>
      <c r="E12" s="13" t="s">
        <v>20</v>
      </c>
      <c r="F12" s="13" t="s">
        <v>20</v>
      </c>
      <c r="G12" s="30" t="s">
        <v>20</v>
      </c>
      <c r="H12" s="78" t="s">
        <v>20</v>
      </c>
      <c r="I12" s="30" t="s">
        <v>20</v>
      </c>
      <c r="J12" s="90" t="s">
        <v>20</v>
      </c>
      <c r="K12" s="82" t="s">
        <v>20</v>
      </c>
      <c r="L12" s="82" t="s">
        <v>20</v>
      </c>
      <c r="M12" s="82" t="s">
        <v>20</v>
      </c>
      <c r="N12" s="82" t="s">
        <v>20</v>
      </c>
      <c r="O12" s="82" t="s">
        <v>20</v>
      </c>
      <c r="P12" s="82" t="s">
        <v>20</v>
      </c>
      <c r="Q12" s="82" t="s">
        <v>20</v>
      </c>
      <c r="R12" s="82" t="s">
        <v>20</v>
      </c>
      <c r="S12" s="82">
        <v>0</v>
      </c>
      <c r="T12" s="82">
        <v>0</v>
      </c>
      <c r="U12" s="82">
        <v>0</v>
      </c>
      <c r="V12" s="82">
        <v>0</v>
      </c>
      <c r="W12" s="82">
        <v>0</v>
      </c>
      <c r="X12" s="82">
        <v>0</v>
      </c>
      <c r="Y12" s="82">
        <v>0</v>
      </c>
      <c r="Z12" s="82">
        <v>0</v>
      </c>
      <c r="AA12" s="82">
        <v>0</v>
      </c>
      <c r="AB12" s="82">
        <v>0</v>
      </c>
      <c r="AC12" s="82">
        <v>0</v>
      </c>
    </row>
    <row r="13" spans="1:29" x14ac:dyDescent="0.3">
      <c r="A13" s="43" t="s">
        <v>32</v>
      </c>
      <c r="B13" s="44" t="s">
        <v>5</v>
      </c>
      <c r="C13" s="13">
        <v>0.76776731842215429</v>
      </c>
      <c r="D13" s="13">
        <v>1.4819665803463014</v>
      </c>
      <c r="E13" s="13">
        <v>0.51960000000000561</v>
      </c>
      <c r="F13" s="13">
        <v>1.1077293951752498</v>
      </c>
      <c r="G13" s="30">
        <v>0.93501416531546788</v>
      </c>
      <c r="H13" s="78">
        <v>0.9829800466053753</v>
      </c>
      <c r="I13" s="30">
        <v>0.92717031404047512</v>
      </c>
      <c r="J13" s="90">
        <v>0.52417010320216739</v>
      </c>
      <c r="K13" s="82">
        <v>0.53148982255820298</v>
      </c>
      <c r="L13" s="82">
        <v>0.46168168588071201</v>
      </c>
      <c r="M13" s="82">
        <v>0.47211017459361798</v>
      </c>
      <c r="N13" s="82">
        <v>1.2479214171023001</v>
      </c>
      <c r="O13" s="82">
        <v>0.34616423231663801</v>
      </c>
      <c r="P13" s="82">
        <v>0.34616423231663801</v>
      </c>
      <c r="Q13" s="82">
        <v>0.27693157517651801</v>
      </c>
      <c r="R13" s="82" t="s">
        <v>20</v>
      </c>
      <c r="S13" s="82" t="s">
        <v>20</v>
      </c>
      <c r="T13" s="82" t="s">
        <v>20</v>
      </c>
      <c r="U13" s="82" t="s">
        <v>20</v>
      </c>
      <c r="V13" s="82" t="s">
        <v>20</v>
      </c>
      <c r="W13" s="82" t="s">
        <v>20</v>
      </c>
      <c r="X13" s="82" t="s">
        <v>20</v>
      </c>
      <c r="Y13" s="82" t="s">
        <v>20</v>
      </c>
      <c r="Z13" s="82" t="s">
        <v>20</v>
      </c>
      <c r="AA13" s="82" t="s">
        <v>20</v>
      </c>
      <c r="AB13" s="82" t="s">
        <v>20</v>
      </c>
      <c r="AC13" s="82" t="s">
        <v>20</v>
      </c>
    </row>
    <row r="14" spans="1:29" ht="27" x14ac:dyDescent="0.3">
      <c r="A14" s="43" t="s">
        <v>33</v>
      </c>
      <c r="B14" s="44" t="s">
        <v>6</v>
      </c>
      <c r="C14" s="13">
        <v>10.101181810604769</v>
      </c>
      <c r="D14" s="13">
        <v>7.9971846977097023</v>
      </c>
      <c r="E14" s="13">
        <v>4.9398125065967786</v>
      </c>
      <c r="F14" s="13">
        <v>42.484615514519028</v>
      </c>
      <c r="G14" s="30">
        <v>35.860488569748597</v>
      </c>
      <c r="H14" s="78">
        <v>37.700118386644782</v>
      </c>
      <c r="I14" s="30">
        <v>35.559654262179791</v>
      </c>
      <c r="J14" s="90">
        <v>35.59180678064412</v>
      </c>
      <c r="K14" s="82">
        <v>36.090879749831501</v>
      </c>
      <c r="L14" s="82">
        <v>37.033091333257303</v>
      </c>
      <c r="M14" s="82">
        <v>37.869596628537003</v>
      </c>
      <c r="N14" s="82">
        <v>5.5106154365024098</v>
      </c>
      <c r="O14" s="82">
        <v>28.663858704012</v>
      </c>
      <c r="P14" s="82">
        <v>48.659722644753501</v>
      </c>
      <c r="Q14" s="82">
        <v>58.610045776978097</v>
      </c>
      <c r="R14" s="82">
        <v>83.990239166935595</v>
      </c>
      <c r="S14" s="82">
        <v>107.41310249777101</v>
      </c>
      <c r="T14" s="82">
        <v>105.284574744453</v>
      </c>
      <c r="U14" s="82">
        <v>180.899697554733</v>
      </c>
      <c r="V14" s="82">
        <v>176.57775943594899</v>
      </c>
      <c r="W14" s="82">
        <v>178.525699745547</v>
      </c>
      <c r="X14" s="82">
        <v>178.965076201236</v>
      </c>
      <c r="Y14" s="82">
        <v>199.38806599556901</v>
      </c>
      <c r="Z14" s="82">
        <v>209.935356216846</v>
      </c>
      <c r="AA14" s="82">
        <v>239.59840785752701</v>
      </c>
      <c r="AB14" s="82">
        <v>238.37414128897299</v>
      </c>
      <c r="AC14" s="82">
        <v>259.38865882819903</v>
      </c>
    </row>
    <row r="15" spans="1:29" ht="27" x14ac:dyDescent="0.3">
      <c r="A15" s="43" t="s">
        <v>34</v>
      </c>
      <c r="B15" s="44" t="s">
        <v>7</v>
      </c>
      <c r="C15" s="13">
        <v>1.7018</v>
      </c>
      <c r="D15" s="13">
        <v>1.7601</v>
      </c>
      <c r="E15" s="13">
        <v>1.8631</v>
      </c>
      <c r="F15" s="13">
        <v>2.1815698592429347</v>
      </c>
      <c r="G15" s="30">
        <v>1.8279421983856889</v>
      </c>
      <c r="H15" s="78">
        <v>1.9232509871797756</v>
      </c>
      <c r="I15" s="30">
        <v>1.8140563767496263</v>
      </c>
      <c r="J15" s="90">
        <v>22.29395358378191</v>
      </c>
      <c r="K15" s="82">
        <v>22.424585084560999</v>
      </c>
      <c r="L15" s="82">
        <v>26.486865025776101</v>
      </c>
      <c r="M15" s="82">
        <v>23.1155331878387</v>
      </c>
      <c r="N15" s="82">
        <v>24.446916218812099</v>
      </c>
      <c r="O15" s="82">
        <v>1.4393383672478799</v>
      </c>
      <c r="P15" s="82">
        <v>1.4010541823762901</v>
      </c>
      <c r="Q15" s="82">
        <v>0.197103525975837</v>
      </c>
      <c r="R15" s="82">
        <v>3.26543619389312</v>
      </c>
      <c r="S15" s="82">
        <v>11.924870517329101</v>
      </c>
      <c r="T15" s="82">
        <v>11.3632925515333</v>
      </c>
      <c r="U15" s="82">
        <v>10.725237498837799</v>
      </c>
      <c r="V15" s="82">
        <v>17.908887274105901</v>
      </c>
      <c r="W15" s="82">
        <v>12.508450998689501</v>
      </c>
      <c r="X15" s="82">
        <v>13.1404165042652</v>
      </c>
      <c r="Y15" s="82">
        <v>12.055865948929201</v>
      </c>
      <c r="Z15" s="82">
        <v>17.734882133257202</v>
      </c>
      <c r="AA15" s="82">
        <v>0.15519531711456699</v>
      </c>
      <c r="AB15" s="82">
        <v>6.00940277467586</v>
      </c>
      <c r="AC15" s="82">
        <v>2.5595557341181499</v>
      </c>
    </row>
    <row r="16" spans="1:29" x14ac:dyDescent="0.3">
      <c r="A16" s="43" t="s">
        <v>35</v>
      </c>
      <c r="B16" s="44" t="s">
        <v>8</v>
      </c>
      <c r="C16" s="13">
        <v>9.3999999999999986E-3</v>
      </c>
      <c r="D16" s="13">
        <v>0.52490000000000003</v>
      </c>
      <c r="E16" s="13">
        <v>0.56769999999999998</v>
      </c>
      <c r="F16" s="13">
        <v>2.3318472359432918</v>
      </c>
      <c r="G16" s="30">
        <v>1.9682696933521018</v>
      </c>
      <c r="H16" s="78">
        <v>2.0692412015495165</v>
      </c>
      <c r="I16" s="30">
        <v>1.1248776454208467</v>
      </c>
      <c r="J16" s="90">
        <v>1.1258443974450567</v>
      </c>
      <c r="K16" s="82">
        <v>1.1415553770458899</v>
      </c>
      <c r="L16" s="82">
        <v>1.1713331100996101</v>
      </c>
      <c r="M16" s="82">
        <v>1.1977912402167401</v>
      </c>
      <c r="N16" s="82">
        <v>1.06836081559634</v>
      </c>
      <c r="O16" s="82" t="s">
        <v>20</v>
      </c>
      <c r="P16" s="82" t="s">
        <v>20</v>
      </c>
      <c r="Q16" s="82">
        <v>0</v>
      </c>
      <c r="R16" s="82">
        <v>0</v>
      </c>
      <c r="S16" s="82">
        <v>0</v>
      </c>
      <c r="T16" s="82">
        <v>0</v>
      </c>
      <c r="U16" s="82">
        <v>0</v>
      </c>
      <c r="V16" s="82">
        <v>0</v>
      </c>
      <c r="W16" s="82">
        <v>0</v>
      </c>
      <c r="X16" s="82">
        <v>0</v>
      </c>
      <c r="Y16" s="82">
        <v>0</v>
      </c>
      <c r="Z16" s="82">
        <v>0</v>
      </c>
      <c r="AA16" s="82">
        <v>0</v>
      </c>
      <c r="AB16" s="82" t="s">
        <v>20</v>
      </c>
      <c r="AC16" s="82" t="s">
        <v>20</v>
      </c>
    </row>
    <row r="17" spans="1:29" x14ac:dyDescent="0.3">
      <c r="A17" s="43" t="s">
        <v>36</v>
      </c>
      <c r="B17" s="44" t="s">
        <v>9</v>
      </c>
      <c r="C17" s="13">
        <v>1.5099999999999999E-2</v>
      </c>
      <c r="D17" s="13">
        <v>1.5399999999999999E-2</v>
      </c>
      <c r="E17" s="13">
        <v>1.5799999999999998E-2</v>
      </c>
      <c r="F17" s="13">
        <v>7.3882682743538434E-3</v>
      </c>
      <c r="G17" s="30">
        <v>6.2363024072127297E-3</v>
      </c>
      <c r="H17" s="78">
        <v>6.5562224170356885E-3</v>
      </c>
      <c r="I17" s="30">
        <v>6.1839859499839217E-3</v>
      </c>
      <c r="J17" s="90">
        <v>3.2191436837302745E-2</v>
      </c>
      <c r="K17" s="82">
        <v>3.2640970837576902E-2</v>
      </c>
      <c r="L17" s="82">
        <v>3.34924180260006E-2</v>
      </c>
      <c r="M17" s="82">
        <v>3.42489464178206E-2</v>
      </c>
      <c r="N17" s="82" t="s">
        <v>20</v>
      </c>
      <c r="O17" s="82">
        <v>3.0610256743314801E-2</v>
      </c>
      <c r="P17" s="82">
        <v>3.0610256743314801E-2</v>
      </c>
      <c r="Q17" s="82">
        <v>2.4488222135930798E-2</v>
      </c>
      <c r="R17" s="82" t="s">
        <v>20</v>
      </c>
      <c r="S17" s="82">
        <v>2.4767149959254699E-2</v>
      </c>
      <c r="T17" s="82">
        <v>2.4767149959254699E-2</v>
      </c>
      <c r="U17" s="82">
        <v>2.4767149959254699E-2</v>
      </c>
      <c r="V17" s="82" t="s">
        <v>20</v>
      </c>
      <c r="W17" s="82">
        <v>2.4552922639171498E-2</v>
      </c>
      <c r="X17" s="82">
        <v>2.3755840285760801E-2</v>
      </c>
      <c r="Y17" s="82">
        <v>2.3635780636635701E-2</v>
      </c>
      <c r="Z17" s="82" t="s">
        <v>20</v>
      </c>
      <c r="AA17" s="82">
        <v>2.3216735336449801E-2</v>
      </c>
      <c r="AB17" s="82">
        <v>2.3126301304726801E-2</v>
      </c>
      <c r="AC17" s="82">
        <v>2.3307258892094399E-2</v>
      </c>
    </row>
    <row r="18" spans="1:29" x14ac:dyDescent="0.3">
      <c r="A18" s="43" t="s">
        <v>44</v>
      </c>
      <c r="B18" s="44" t="s">
        <v>10</v>
      </c>
      <c r="C18" s="13">
        <v>0.59789999999999999</v>
      </c>
      <c r="D18" s="13">
        <v>0.62160000000000004</v>
      </c>
      <c r="E18" s="13">
        <v>0.6724</v>
      </c>
      <c r="F18" s="13">
        <v>0.7485582322196046</v>
      </c>
      <c r="G18" s="30">
        <v>0.63184434189191607</v>
      </c>
      <c r="H18" s="78">
        <v>0.6642577232300072</v>
      </c>
      <c r="I18" s="30">
        <v>0.62654378792108534</v>
      </c>
      <c r="J18" s="90">
        <v>0.62708225757393565</v>
      </c>
      <c r="K18" s="82">
        <v>0.63583908309784398</v>
      </c>
      <c r="L18" s="82">
        <v>0.652425090980008</v>
      </c>
      <c r="M18" s="82">
        <v>0.66716210114388896</v>
      </c>
      <c r="N18" s="82">
        <v>0.89439039232794004</v>
      </c>
      <c r="O18" s="82" t="s">
        <v>20</v>
      </c>
      <c r="P18" s="82" t="s">
        <v>20</v>
      </c>
      <c r="Q18" s="82" t="s">
        <v>20</v>
      </c>
      <c r="R18" s="82" t="s">
        <v>20</v>
      </c>
      <c r="S18" s="82" t="s">
        <v>20</v>
      </c>
      <c r="T18" s="82" t="s">
        <v>20</v>
      </c>
      <c r="U18" s="82" t="s">
        <v>20</v>
      </c>
      <c r="V18" s="82" t="s">
        <v>20</v>
      </c>
      <c r="W18" s="82" t="s">
        <v>20</v>
      </c>
      <c r="X18" s="82" t="s">
        <v>20</v>
      </c>
      <c r="Y18" s="82" t="s">
        <v>20</v>
      </c>
      <c r="Z18" s="82" t="s">
        <v>20</v>
      </c>
      <c r="AA18" s="82" t="s">
        <v>20</v>
      </c>
      <c r="AB18" s="82" t="s">
        <v>20</v>
      </c>
      <c r="AC18" s="82" t="s">
        <v>20</v>
      </c>
    </row>
    <row r="19" spans="1:29" x14ac:dyDescent="0.3">
      <c r="A19" s="43" t="s">
        <v>37</v>
      </c>
      <c r="B19" s="44" t="s">
        <v>11</v>
      </c>
      <c r="C19" s="13">
        <v>14.144496821324271</v>
      </c>
      <c r="D19" s="13">
        <v>14.431104460731168</v>
      </c>
      <c r="E19" s="13">
        <v>13.739673340674697</v>
      </c>
      <c r="F19" s="13">
        <v>14.309506759210006</v>
      </c>
      <c r="G19" s="30">
        <v>11.765510681895124</v>
      </c>
      <c r="H19" s="78">
        <v>12.592690861000589</v>
      </c>
      <c r="I19" s="30">
        <v>11.795878921088807</v>
      </c>
      <c r="J19" s="90">
        <v>21.038228657523003</v>
      </c>
      <c r="K19" s="82">
        <v>21.194106551145399</v>
      </c>
      <c r="L19" s="82">
        <v>21.6020171988093</v>
      </c>
      <c r="M19" s="82">
        <v>21.273175045153501</v>
      </c>
      <c r="N19" s="82">
        <v>29.658637666708199</v>
      </c>
      <c r="O19" s="82">
        <v>18.279683061640998</v>
      </c>
      <c r="P19" s="82">
        <v>18.5002273123477</v>
      </c>
      <c r="Q19" s="82">
        <v>13.267067921659599</v>
      </c>
      <c r="R19" s="82">
        <v>17.1665513582691</v>
      </c>
      <c r="S19" s="82">
        <v>13.9289062200905</v>
      </c>
      <c r="T19" s="82">
        <v>14.0348714470885</v>
      </c>
      <c r="U19" s="82">
        <v>14.132632914577</v>
      </c>
      <c r="V19" s="82">
        <v>20.4622946417288</v>
      </c>
      <c r="W19" s="82">
        <v>16.0209120531139</v>
      </c>
      <c r="X19" s="82">
        <v>15.6333065268123</v>
      </c>
      <c r="Y19" s="82">
        <v>16.689292724163401</v>
      </c>
      <c r="Z19" s="82">
        <v>20.246627179523799</v>
      </c>
      <c r="AA19" s="82">
        <v>14.5443155161565</v>
      </c>
      <c r="AB19" s="82">
        <v>13.698299028118999</v>
      </c>
      <c r="AC19" s="82">
        <v>14.122056944256199</v>
      </c>
    </row>
    <row r="20" spans="1:29" x14ac:dyDescent="0.3">
      <c r="A20" s="43" t="s">
        <v>38</v>
      </c>
      <c r="B20" s="44" t="s">
        <v>12</v>
      </c>
      <c r="C20" s="13">
        <v>5.7871000000000006</v>
      </c>
      <c r="D20" s="13">
        <v>6.0138000000000016</v>
      </c>
      <c r="E20" s="13">
        <v>6.5030000000000001</v>
      </c>
      <c r="F20" s="13">
        <v>6.738147106754143</v>
      </c>
      <c r="G20" s="30">
        <v>5.687903355130695</v>
      </c>
      <c r="H20" s="78">
        <v>5.9796906961584284</v>
      </c>
      <c r="I20" s="30">
        <v>5.5589121838658038</v>
      </c>
      <c r="J20" s="90">
        <v>4.1541418799912302</v>
      </c>
      <c r="K20" s="82">
        <v>4.2134142842798301</v>
      </c>
      <c r="L20" s="82">
        <v>4.3233221593815196</v>
      </c>
      <c r="M20" s="82">
        <v>4.4209775737507497</v>
      </c>
      <c r="N20" s="82">
        <v>11.3521057107874</v>
      </c>
      <c r="O20" s="82">
        <v>3.6143415291113601</v>
      </c>
      <c r="P20" s="82">
        <v>3.6143415291113601</v>
      </c>
      <c r="Q20" s="82">
        <v>8.6555131998490506E-2</v>
      </c>
      <c r="R20" s="82">
        <v>6.4560232002318898</v>
      </c>
      <c r="S20" s="82">
        <v>6.2512510733252</v>
      </c>
      <c r="T20" s="82">
        <v>6.9898081961026701</v>
      </c>
      <c r="U20" s="82">
        <v>7.8782206592541097</v>
      </c>
      <c r="V20" s="82">
        <v>8.8409837187750107</v>
      </c>
      <c r="W20" s="82">
        <v>8.3050859989699504</v>
      </c>
      <c r="X20" s="82">
        <v>8.5120925367685203</v>
      </c>
      <c r="Y20" s="82">
        <v>9.4028649578296903</v>
      </c>
      <c r="Z20" s="82">
        <v>9.8871947477342506</v>
      </c>
      <c r="AA20" s="82">
        <v>9.4083686325752698</v>
      </c>
      <c r="AB20" s="82">
        <v>9.43817016442968</v>
      </c>
      <c r="AC20" s="82">
        <v>10.252650202335101</v>
      </c>
    </row>
    <row r="21" spans="1:29" x14ac:dyDescent="0.3">
      <c r="A21" s="45" t="s">
        <v>39</v>
      </c>
      <c r="B21" s="44" t="s">
        <v>13</v>
      </c>
      <c r="C21" s="62">
        <v>21.11802579693088</v>
      </c>
      <c r="D21" s="13">
        <v>25.600254122193355</v>
      </c>
      <c r="E21" s="63">
        <v>37.076657361764745</v>
      </c>
      <c r="F21" s="13">
        <v>32.579641310129944</v>
      </c>
      <c r="G21" s="30">
        <v>21.28987759029275</v>
      </c>
      <c r="H21" s="78">
        <v>93.742557750953452</v>
      </c>
      <c r="I21" s="30">
        <v>85.647466862669575</v>
      </c>
      <c r="J21" s="90">
        <v>17.811778062289122</v>
      </c>
      <c r="K21" s="82">
        <v>21.674135383644401</v>
      </c>
      <c r="L21" s="82">
        <v>30.230472875262599</v>
      </c>
      <c r="M21" s="82">
        <v>52.324273780854902</v>
      </c>
      <c r="N21" s="82">
        <v>61.056911379783102</v>
      </c>
      <c r="O21" s="82">
        <v>59.949847717818201</v>
      </c>
      <c r="P21" s="82">
        <v>59.551384554382302</v>
      </c>
      <c r="Q21" s="82">
        <v>40.841700256504197</v>
      </c>
      <c r="R21" s="82">
        <v>33.084328631667603</v>
      </c>
      <c r="S21" s="82">
        <v>38.296029927314699</v>
      </c>
      <c r="T21" s="82">
        <v>37.870200117040298</v>
      </c>
      <c r="U21" s="82">
        <v>39.3178792734751</v>
      </c>
      <c r="V21" s="82">
        <v>0.106552508530267</v>
      </c>
      <c r="W21" s="82">
        <v>6.0116569015894399</v>
      </c>
      <c r="X21" s="82">
        <v>5.8164953845091203</v>
      </c>
      <c r="Y21" s="82">
        <v>5.7276225271094896</v>
      </c>
      <c r="Z21" s="82">
        <v>0.302797402412046</v>
      </c>
      <c r="AA21" s="82">
        <v>22.176681043523502</v>
      </c>
      <c r="AB21" s="82">
        <v>22.090298240431899</v>
      </c>
      <c r="AC21" s="82">
        <v>22.3982903169594</v>
      </c>
    </row>
    <row r="22" spans="1:29" ht="27" x14ac:dyDescent="0.3">
      <c r="A22" s="45" t="s">
        <v>46</v>
      </c>
      <c r="B22" s="44" t="s">
        <v>19</v>
      </c>
      <c r="C22" s="62">
        <v>0</v>
      </c>
      <c r="D22" s="13">
        <v>0</v>
      </c>
      <c r="E22" s="28">
        <v>0</v>
      </c>
      <c r="F22" s="13">
        <v>0</v>
      </c>
      <c r="G22" s="73">
        <v>0</v>
      </c>
      <c r="H22" s="78">
        <v>0</v>
      </c>
      <c r="I22" s="30">
        <v>0</v>
      </c>
      <c r="J22" s="90">
        <v>0</v>
      </c>
      <c r="K22" s="82">
        <v>0</v>
      </c>
      <c r="L22" s="82">
        <v>0</v>
      </c>
      <c r="M22" s="82">
        <v>0</v>
      </c>
      <c r="N22" s="82">
        <v>0</v>
      </c>
      <c r="O22" s="82">
        <v>0</v>
      </c>
      <c r="P22" s="82">
        <v>0</v>
      </c>
      <c r="Q22" s="82">
        <v>0</v>
      </c>
      <c r="R22" s="82">
        <v>0</v>
      </c>
      <c r="S22" s="82">
        <v>0</v>
      </c>
      <c r="T22" s="82">
        <v>0</v>
      </c>
      <c r="U22" s="82">
        <v>0</v>
      </c>
      <c r="V22" s="82">
        <v>0</v>
      </c>
      <c r="W22" s="82">
        <v>0</v>
      </c>
      <c r="X22" s="82">
        <v>0</v>
      </c>
      <c r="Y22" s="82">
        <v>0</v>
      </c>
      <c r="Z22" s="82">
        <v>0</v>
      </c>
      <c r="AA22" s="82">
        <v>0</v>
      </c>
      <c r="AB22" s="82">
        <v>0</v>
      </c>
      <c r="AC22" s="82">
        <v>0</v>
      </c>
    </row>
    <row r="23" spans="1:29" x14ac:dyDescent="0.3">
      <c r="A23" s="43" t="s">
        <v>45</v>
      </c>
      <c r="B23" s="44" t="s">
        <v>17</v>
      </c>
      <c r="C23" s="62" t="s">
        <v>20</v>
      </c>
      <c r="D23" s="13" t="s">
        <v>20</v>
      </c>
      <c r="E23" s="28" t="s">
        <v>20</v>
      </c>
      <c r="F23" s="13" t="s">
        <v>20</v>
      </c>
      <c r="G23" s="73" t="s">
        <v>20</v>
      </c>
      <c r="H23" s="78" t="s">
        <v>20</v>
      </c>
      <c r="I23" s="30" t="s">
        <v>20</v>
      </c>
      <c r="J23" s="90" t="s">
        <v>20</v>
      </c>
      <c r="K23" s="82" t="s">
        <v>20</v>
      </c>
      <c r="L23" s="82" t="s">
        <v>20</v>
      </c>
      <c r="M23" s="82" t="s">
        <v>20</v>
      </c>
      <c r="N23" s="82" t="s">
        <v>20</v>
      </c>
      <c r="O23" s="82">
        <v>0</v>
      </c>
      <c r="P23" s="82">
        <v>0</v>
      </c>
      <c r="Q23" s="82">
        <v>0</v>
      </c>
      <c r="R23" s="82">
        <v>0</v>
      </c>
      <c r="S23" s="82">
        <v>0</v>
      </c>
      <c r="T23" s="82">
        <v>0</v>
      </c>
      <c r="U23" s="82">
        <v>0</v>
      </c>
      <c r="V23" s="82">
        <v>0</v>
      </c>
      <c r="W23" s="82" t="s">
        <v>20</v>
      </c>
      <c r="X23" s="82" t="s">
        <v>20</v>
      </c>
      <c r="Y23" s="82" t="s">
        <v>20</v>
      </c>
      <c r="Z23" s="82">
        <v>0</v>
      </c>
      <c r="AA23" s="82" t="s">
        <v>20</v>
      </c>
      <c r="AB23" s="82" t="s">
        <v>20</v>
      </c>
      <c r="AC23" s="82" t="s">
        <v>20</v>
      </c>
    </row>
    <row r="24" spans="1:29" s="34" customFormat="1" x14ac:dyDescent="0.3">
      <c r="A24" s="43" t="s">
        <v>40</v>
      </c>
      <c r="B24" s="44" t="s">
        <v>14</v>
      </c>
      <c r="C24" s="62" t="s">
        <v>20</v>
      </c>
      <c r="D24" s="13" t="s">
        <v>20</v>
      </c>
      <c r="E24" s="28" t="s">
        <v>20</v>
      </c>
      <c r="F24" s="13" t="s">
        <v>20</v>
      </c>
      <c r="G24" s="73" t="s">
        <v>20</v>
      </c>
      <c r="H24" s="78" t="s">
        <v>20</v>
      </c>
      <c r="I24" s="30" t="s">
        <v>20</v>
      </c>
      <c r="J24" s="90">
        <v>0</v>
      </c>
      <c r="K24" s="82">
        <v>0</v>
      </c>
      <c r="L24" s="82">
        <v>0</v>
      </c>
      <c r="M24" s="82">
        <v>0</v>
      </c>
      <c r="N24" s="82">
        <v>0</v>
      </c>
      <c r="O24" s="82">
        <v>0</v>
      </c>
      <c r="P24" s="82">
        <v>0</v>
      </c>
      <c r="Q24" s="82">
        <v>0</v>
      </c>
      <c r="R24" s="82">
        <v>0</v>
      </c>
      <c r="S24" s="82" t="s">
        <v>20</v>
      </c>
      <c r="T24" s="82" t="s">
        <v>20</v>
      </c>
      <c r="U24" s="82" t="s">
        <v>20</v>
      </c>
      <c r="V24" s="82" t="s">
        <v>20</v>
      </c>
      <c r="W24" s="82" t="s">
        <v>20</v>
      </c>
      <c r="X24" s="82" t="s">
        <v>20</v>
      </c>
      <c r="Y24" s="82" t="s">
        <v>20</v>
      </c>
      <c r="Z24" s="82" t="s">
        <v>20</v>
      </c>
      <c r="AA24" s="82" t="s">
        <v>20</v>
      </c>
      <c r="AB24" s="82" t="s">
        <v>20</v>
      </c>
      <c r="AC24" s="82" t="s">
        <v>20</v>
      </c>
    </row>
    <row r="25" spans="1:29" s="34" customFormat="1" x14ac:dyDescent="0.3">
      <c r="A25" s="43" t="s">
        <v>41</v>
      </c>
      <c r="B25" s="44" t="s">
        <v>15</v>
      </c>
      <c r="C25" s="62">
        <v>0</v>
      </c>
      <c r="D25" s="13">
        <v>0</v>
      </c>
      <c r="E25" s="28">
        <v>0</v>
      </c>
      <c r="F25" s="13" t="s">
        <v>20</v>
      </c>
      <c r="G25" s="73" t="s">
        <v>20</v>
      </c>
      <c r="H25" s="78" t="s">
        <v>20</v>
      </c>
      <c r="I25" s="30" t="s">
        <v>20</v>
      </c>
      <c r="J25" s="90" t="s">
        <v>20</v>
      </c>
      <c r="K25" s="82" t="s">
        <v>20</v>
      </c>
      <c r="L25" s="82" t="s">
        <v>20</v>
      </c>
      <c r="M25" s="82" t="s">
        <v>20</v>
      </c>
      <c r="N25" s="82">
        <v>0</v>
      </c>
      <c r="O25" s="82">
        <v>0</v>
      </c>
      <c r="P25" s="82">
        <v>0</v>
      </c>
      <c r="Q25" s="82">
        <v>0</v>
      </c>
      <c r="R25" s="82">
        <v>0</v>
      </c>
      <c r="S25" s="82">
        <v>0</v>
      </c>
      <c r="T25" s="82">
        <v>0</v>
      </c>
      <c r="U25" s="82">
        <v>0</v>
      </c>
      <c r="V25" s="82">
        <v>0</v>
      </c>
      <c r="W25" s="82">
        <v>0</v>
      </c>
      <c r="X25" s="82">
        <v>0</v>
      </c>
      <c r="Y25" s="82">
        <v>0</v>
      </c>
      <c r="Z25" s="82">
        <v>0</v>
      </c>
      <c r="AA25" s="82">
        <v>0</v>
      </c>
      <c r="AB25" s="82">
        <v>0</v>
      </c>
      <c r="AC25" s="82">
        <v>0</v>
      </c>
    </row>
    <row r="26" spans="1:29" s="34" customFormat="1" x14ac:dyDescent="0.3">
      <c r="A26" s="43" t="s">
        <v>42</v>
      </c>
      <c r="B26" s="46" t="s">
        <v>16</v>
      </c>
      <c r="C26" s="61">
        <v>0</v>
      </c>
      <c r="D26" s="14">
        <v>0</v>
      </c>
      <c r="E26" s="61">
        <v>0</v>
      </c>
      <c r="F26" s="14">
        <v>0</v>
      </c>
      <c r="G26" s="79">
        <v>0</v>
      </c>
      <c r="H26" s="80">
        <v>0</v>
      </c>
      <c r="I26" s="33">
        <v>0</v>
      </c>
      <c r="J26" s="91">
        <v>0</v>
      </c>
      <c r="K26" s="83">
        <v>0</v>
      </c>
      <c r="L26" s="83">
        <v>0</v>
      </c>
      <c r="M26" s="83">
        <v>0</v>
      </c>
      <c r="N26" s="83">
        <v>0</v>
      </c>
      <c r="O26" s="83">
        <v>0</v>
      </c>
      <c r="P26" s="83">
        <v>0</v>
      </c>
      <c r="Q26" s="83">
        <v>0</v>
      </c>
      <c r="R26" s="83">
        <v>0</v>
      </c>
      <c r="S26" s="83">
        <v>0</v>
      </c>
      <c r="T26" s="83">
        <v>0</v>
      </c>
      <c r="U26" s="83">
        <v>0</v>
      </c>
      <c r="V26" s="83">
        <v>0</v>
      </c>
      <c r="W26" s="83">
        <v>0</v>
      </c>
      <c r="X26" s="83">
        <v>0</v>
      </c>
      <c r="Y26" s="83">
        <v>0</v>
      </c>
      <c r="Z26" s="83">
        <v>0</v>
      </c>
      <c r="AA26" s="83">
        <v>0</v>
      </c>
      <c r="AB26" s="83">
        <v>0</v>
      </c>
      <c r="AC26" s="83">
        <v>0</v>
      </c>
    </row>
    <row r="27" spans="1:29" x14ac:dyDescent="0.3">
      <c r="A27" s="93" t="s">
        <v>43</v>
      </c>
      <c r="B27" s="1"/>
      <c r="C27" s="4"/>
      <c r="D27" s="4"/>
      <c r="E27" s="4"/>
      <c r="F27" s="4"/>
      <c r="G27" s="37"/>
      <c r="H27" s="37"/>
      <c r="I27" s="37"/>
      <c r="J27" s="19"/>
      <c r="K27" s="19"/>
      <c r="L27" s="19"/>
      <c r="M27" s="19"/>
      <c r="O27" s="19"/>
      <c r="P27" s="19"/>
      <c r="Q27" s="19"/>
      <c r="S27" s="19"/>
      <c r="T27" s="19"/>
      <c r="U27" s="19"/>
      <c r="W27" s="19"/>
      <c r="X27" s="19"/>
      <c r="Y27" s="19"/>
      <c r="Z27" s="19"/>
      <c r="AA27" s="19"/>
      <c r="AB27" s="19"/>
      <c r="AC27" s="19"/>
    </row>
    <row r="28" spans="1:29" ht="30.6" x14ac:dyDescent="0.3">
      <c r="A28" s="92" t="s">
        <v>85</v>
      </c>
      <c r="B28" s="19"/>
      <c r="C28" s="20"/>
      <c r="D28" s="20"/>
      <c r="E28" s="20"/>
      <c r="F28" s="20"/>
      <c r="G28" s="20"/>
      <c r="H28" s="20"/>
      <c r="I28" s="20"/>
      <c r="J28" s="20"/>
      <c r="K28" s="20"/>
      <c r="L28" s="20"/>
      <c r="M28" s="20"/>
      <c r="O28" s="95"/>
      <c r="P28" s="95"/>
      <c r="Q28" s="95"/>
      <c r="S28" s="95"/>
      <c r="T28" s="95"/>
      <c r="U28" s="95"/>
      <c r="W28" s="95"/>
      <c r="X28" s="95"/>
      <c r="Y28" s="95"/>
      <c r="Z28" s="95"/>
      <c r="AA28" s="95"/>
      <c r="AB28" s="95"/>
      <c r="AC28" s="95"/>
    </row>
    <row r="29" spans="1:29" s="8" customFormat="1" ht="40.799999999999997" x14ac:dyDescent="0.25">
      <c r="A29" s="92" t="s">
        <v>86</v>
      </c>
      <c r="B29" s="26"/>
      <c r="C29" s="27"/>
      <c r="D29" s="28"/>
      <c r="E29" s="28"/>
      <c r="F29" s="28"/>
      <c r="G29" s="28"/>
      <c r="H29" s="28"/>
      <c r="I29" s="28"/>
      <c r="J29" s="84"/>
      <c r="K29" s="84"/>
      <c r="L29" s="84"/>
      <c r="M29" s="84"/>
      <c r="N29" s="19"/>
      <c r="O29" s="95"/>
      <c r="P29" s="95"/>
      <c r="Q29" s="95"/>
      <c r="R29" s="19"/>
      <c r="S29" s="95"/>
      <c r="T29" s="95"/>
      <c r="U29" s="95"/>
      <c r="V29" s="19"/>
      <c r="W29" s="95"/>
      <c r="X29" s="95"/>
      <c r="Y29" s="95"/>
      <c r="Z29" s="95"/>
      <c r="AA29" s="95"/>
      <c r="AB29" s="95"/>
      <c r="AC29" s="95"/>
    </row>
    <row r="30" spans="1:29" ht="20.399999999999999" hidden="1" x14ac:dyDescent="0.3">
      <c r="A30" s="114" t="s">
        <v>119</v>
      </c>
    </row>
  </sheetData>
  <conditionalFormatting sqref="B23">
    <cfRule type="duplicateValues" dxfId="10" priority="1"/>
  </conditionalFormatting>
  <hyperlinks>
    <hyperlink ref="A1" location="Contents!A1" display="to title"/>
  </hyperlinks>
  <pageMargins left="0.70866141732283472" right="0.70866141732283472" top="0.74803149606299213" bottom="0.74803149606299213" header="0.31496062992125984" footer="0.31496062992125984"/>
  <pageSetup paperSize="9" scale="66" orientation="landscape" r:id="rId1"/>
  <headerFooter>
    <oddHeader>&amp;RNational Bank of Ukraine</oddHeader>
    <oddFooter xml:space="preserve">&amp;LStatistics and Reporting Department, External Sector Statistics Office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C30"/>
  <sheetViews>
    <sheetView showGridLines="0" zoomScaleNormal="100" workbookViewId="0">
      <pane xSplit="2" ySplit="6" topLeftCell="U16" activePane="bottomRight" state="frozen"/>
      <selection pane="topRight"/>
      <selection pane="bottomLeft"/>
      <selection pane="bottomRight"/>
    </sheetView>
  </sheetViews>
  <sheetFormatPr defaultRowHeight="14.4" outlineLevelCol="1" x14ac:dyDescent="0.3"/>
  <cols>
    <col min="1" max="1" width="45.6640625" customWidth="1"/>
    <col min="2" max="2" width="12.6640625" customWidth="1"/>
    <col min="3" max="9" width="12.6640625" hidden="1" customWidth="1" outlineLevel="1"/>
    <col min="10" max="18" width="12.6640625" style="86" hidden="1" customWidth="1" outlineLevel="1"/>
    <col min="19" max="19" width="12.6640625" style="86" customWidth="1" collapsed="1"/>
    <col min="20" max="29" width="12.6640625" style="86" customWidth="1"/>
  </cols>
  <sheetData>
    <row r="1" spans="1:29" x14ac:dyDescent="0.3">
      <c r="A1" s="2" t="s">
        <v>22</v>
      </c>
      <c r="B1" s="2"/>
    </row>
    <row r="2" spans="1:29" x14ac:dyDescent="0.3">
      <c r="A2" s="22" t="s">
        <v>95</v>
      </c>
    </row>
    <row r="3" spans="1:29" x14ac:dyDescent="0.3">
      <c r="A3" s="71" t="s">
        <v>48</v>
      </c>
      <c r="V3" s="112"/>
      <c r="W3" s="112"/>
      <c r="X3" s="112"/>
      <c r="Y3" s="112"/>
      <c r="Z3" s="112"/>
      <c r="AA3" s="112"/>
      <c r="AB3" s="112"/>
      <c r="AC3" s="112"/>
    </row>
    <row r="4" spans="1:29" x14ac:dyDescent="0.3">
      <c r="A4" s="1"/>
      <c r="B4" s="1"/>
      <c r="C4" s="3"/>
      <c r="D4" s="6"/>
      <c r="E4" s="6"/>
      <c r="F4" s="1"/>
      <c r="G4" s="11"/>
      <c r="H4" s="11"/>
    </row>
    <row r="5" spans="1:29" ht="40.200000000000003" customHeight="1" x14ac:dyDescent="0.3">
      <c r="A5" s="18" t="s">
        <v>23</v>
      </c>
      <c r="B5" s="15" t="s">
        <v>24</v>
      </c>
      <c r="C5" s="12">
        <v>43555</v>
      </c>
      <c r="D5" s="12">
        <v>43646</v>
      </c>
      <c r="E5" s="12">
        <v>43738</v>
      </c>
      <c r="F5" s="12">
        <v>43830</v>
      </c>
      <c r="G5" s="12">
        <v>43921</v>
      </c>
      <c r="H5" s="12">
        <v>44012</v>
      </c>
      <c r="I5" s="12">
        <v>44104</v>
      </c>
      <c r="J5" s="81">
        <v>44196</v>
      </c>
      <c r="K5" s="81">
        <v>44286</v>
      </c>
      <c r="L5" s="81">
        <v>44377</v>
      </c>
      <c r="M5" s="81">
        <v>44469</v>
      </c>
      <c r="N5" s="81">
        <v>44561</v>
      </c>
      <c r="O5" s="106" t="s">
        <v>76</v>
      </c>
      <c r="P5" s="106" t="s">
        <v>77</v>
      </c>
      <c r="Q5" s="106" t="s">
        <v>78</v>
      </c>
      <c r="R5" s="107" t="s">
        <v>79</v>
      </c>
      <c r="S5" s="106" t="s">
        <v>80</v>
      </c>
      <c r="T5" s="106" t="s">
        <v>81</v>
      </c>
      <c r="U5" s="106" t="s">
        <v>82</v>
      </c>
      <c r="V5" s="107" t="s">
        <v>83</v>
      </c>
      <c r="W5" s="106" t="s">
        <v>84</v>
      </c>
      <c r="X5" s="106" t="s">
        <v>117</v>
      </c>
      <c r="Y5" s="106" t="s">
        <v>118</v>
      </c>
      <c r="Z5" s="106" t="s">
        <v>122</v>
      </c>
      <c r="AA5" s="106" t="s">
        <v>121</v>
      </c>
      <c r="AB5" s="106" t="s">
        <v>123</v>
      </c>
      <c r="AC5" s="106" t="s">
        <v>125</v>
      </c>
    </row>
    <row r="6" spans="1:29" ht="30" customHeight="1" x14ac:dyDescent="0.3">
      <c r="A6" s="24" t="s">
        <v>25</v>
      </c>
      <c r="B6" s="23"/>
      <c r="C6" s="16">
        <v>194.13768770296355</v>
      </c>
      <c r="D6" s="17">
        <v>196.99317657842383</v>
      </c>
      <c r="E6" s="17">
        <v>212.29289137779574</v>
      </c>
      <c r="F6" s="17">
        <v>239.74188831471491</v>
      </c>
      <c r="G6" s="17">
        <v>207.33026874370586</v>
      </c>
      <c r="H6" s="17">
        <v>214.29802477877431</v>
      </c>
      <c r="I6" s="17">
        <v>210.31207237737161</v>
      </c>
      <c r="J6" s="32">
        <v>264.04241957092233</v>
      </c>
      <c r="K6" s="32">
        <v>309.40175935621716</v>
      </c>
      <c r="L6" s="32">
        <v>339.51812829561118</v>
      </c>
      <c r="M6" s="32">
        <v>376.15475805237872</v>
      </c>
      <c r="N6" s="32">
        <v>378.29488016071389</v>
      </c>
      <c r="O6" s="32">
        <v>360.33054975405844</v>
      </c>
      <c r="P6" s="32">
        <v>361.84165216767116</v>
      </c>
      <c r="Q6" s="32">
        <v>294.08789453246806</v>
      </c>
      <c r="R6" s="32">
        <v>246.88903239391152</v>
      </c>
      <c r="S6" s="32">
        <v>248.7860268098861</v>
      </c>
      <c r="T6" s="32">
        <v>263.97197486368117</v>
      </c>
      <c r="U6" s="32">
        <v>277.5720569012762</v>
      </c>
      <c r="V6" s="32">
        <v>232.49665002738132</v>
      </c>
      <c r="W6" s="32">
        <v>227.18887622573425</v>
      </c>
      <c r="X6" s="32">
        <v>219.44118246360159</v>
      </c>
      <c r="Y6" s="32">
        <v>217.22348711570601</v>
      </c>
      <c r="Z6" s="32">
        <v>221.84285901186959</v>
      </c>
      <c r="AA6" s="32">
        <v>224.25993630465734</v>
      </c>
      <c r="AB6" s="32">
        <v>351.13904406485</v>
      </c>
      <c r="AC6" s="32">
        <v>372.88057220167667</v>
      </c>
    </row>
    <row r="7" spans="1:29" x14ac:dyDescent="0.3">
      <c r="A7" s="43" t="s">
        <v>26</v>
      </c>
      <c r="B7" s="44" t="s">
        <v>0</v>
      </c>
      <c r="C7" s="13">
        <v>3.1899000000000002</v>
      </c>
      <c r="D7" s="13">
        <v>3.2357999999999993</v>
      </c>
      <c r="E7" s="13">
        <v>3.3612999999999995</v>
      </c>
      <c r="F7" s="13">
        <v>1.6024478388259831</v>
      </c>
      <c r="G7" s="13">
        <v>1.3525969745024327</v>
      </c>
      <c r="H7" s="13">
        <v>1.3889675635578933</v>
      </c>
      <c r="I7" s="13">
        <v>1.2269240147143528</v>
      </c>
      <c r="J7" s="82">
        <v>1.2589391185021186</v>
      </c>
      <c r="K7" s="82">
        <v>1.2975126590449413</v>
      </c>
      <c r="L7" s="82">
        <v>1.3490320610237601</v>
      </c>
      <c r="M7" s="82">
        <v>1.37226068633353</v>
      </c>
      <c r="N7" s="82">
        <v>11.975011547682801</v>
      </c>
      <c r="O7" s="82">
        <v>11.977892934175101</v>
      </c>
      <c r="P7" s="82">
        <v>11.9956540613709</v>
      </c>
      <c r="Q7" s="82">
        <v>9.5965298097274694</v>
      </c>
      <c r="R7" s="82">
        <v>13.662821108820101</v>
      </c>
      <c r="S7" s="82">
        <v>15.364753367643299</v>
      </c>
      <c r="T7" s="82">
        <v>16.421051120360101</v>
      </c>
      <c r="U7" s="82">
        <v>13.786921840048601</v>
      </c>
      <c r="V7" s="82">
        <v>19.4537770125111</v>
      </c>
      <c r="W7" s="82">
        <v>22.3039947579638</v>
      </c>
      <c r="X7" s="82">
        <v>22.230445218489599</v>
      </c>
      <c r="Y7" s="82">
        <v>21.8907762155544</v>
      </c>
      <c r="Z7" s="82">
        <v>25.467798948595298</v>
      </c>
      <c r="AA7" s="82">
        <v>24.480142820290901</v>
      </c>
      <c r="AB7" s="82">
        <v>24.384787552622502</v>
      </c>
      <c r="AC7" s="82">
        <v>24.575592483590501</v>
      </c>
    </row>
    <row r="8" spans="1:29" x14ac:dyDescent="0.3">
      <c r="A8" s="43" t="s">
        <v>27</v>
      </c>
      <c r="B8" s="44" t="s">
        <v>18</v>
      </c>
      <c r="C8" s="13">
        <v>120.57448760096183</v>
      </c>
      <c r="D8" s="13">
        <v>129.74281325569214</v>
      </c>
      <c r="E8" s="13">
        <v>146.13968036545776</v>
      </c>
      <c r="F8" s="13">
        <v>155.0336220668575</v>
      </c>
      <c r="G8" s="13">
        <v>137.3657637101189</v>
      </c>
      <c r="H8" s="13">
        <v>140.93973037067008</v>
      </c>
      <c r="I8" s="13">
        <v>139.60600154069593</v>
      </c>
      <c r="J8" s="82">
        <v>164.14959348673366</v>
      </c>
      <c r="K8" s="82">
        <v>167.78761672858673</v>
      </c>
      <c r="L8" s="82">
        <v>184.43270128751931</v>
      </c>
      <c r="M8" s="82">
        <v>199.56519002107194</v>
      </c>
      <c r="N8" s="82">
        <v>182.11206201288917</v>
      </c>
      <c r="O8" s="82">
        <v>279.60150162878716</v>
      </c>
      <c r="P8" s="82">
        <v>283.04281607525587</v>
      </c>
      <c r="Q8" s="82">
        <v>232.92786024075332</v>
      </c>
      <c r="R8" s="82">
        <v>177.35227626980503</v>
      </c>
      <c r="S8" s="82">
        <v>179.63080539041692</v>
      </c>
      <c r="T8" s="82">
        <v>192.85722559791765</v>
      </c>
      <c r="U8" s="82">
        <v>207.95594307684755</v>
      </c>
      <c r="V8" s="82">
        <v>154.38494723872131</v>
      </c>
      <c r="W8" s="82">
        <v>154.87942526273952</v>
      </c>
      <c r="X8" s="82">
        <v>150.95353254032088</v>
      </c>
      <c r="Y8" s="82">
        <v>149.42594008706126</v>
      </c>
      <c r="Z8" s="82">
        <v>145.77618782559028</v>
      </c>
      <c r="AA8" s="82">
        <v>151.89820896026129</v>
      </c>
      <c r="AB8" s="82">
        <v>278.98221916433101</v>
      </c>
      <c r="AC8" s="82">
        <v>300.1676709198984</v>
      </c>
    </row>
    <row r="9" spans="1:29" x14ac:dyDescent="0.3">
      <c r="A9" s="47" t="s">
        <v>28</v>
      </c>
      <c r="B9" s="44" t="s">
        <v>1</v>
      </c>
      <c r="C9" s="13">
        <v>3.6392851240269173</v>
      </c>
      <c r="D9" s="13">
        <v>3.6412526808680648</v>
      </c>
      <c r="E9" s="13">
        <v>3.382080817874257</v>
      </c>
      <c r="F9" s="13">
        <v>2.488204101966546</v>
      </c>
      <c r="G9" s="13">
        <v>3.8136994940221189</v>
      </c>
      <c r="H9" s="13">
        <v>2.2079895999580401</v>
      </c>
      <c r="I9" s="13">
        <v>2.0873426175575731</v>
      </c>
      <c r="J9" s="82">
        <v>1.6460427380051357</v>
      </c>
      <c r="K9" s="82">
        <v>1.6331674149728199</v>
      </c>
      <c r="L9" s="82">
        <v>1.67685078542701</v>
      </c>
      <c r="M9" s="82">
        <v>1.7147275737507499</v>
      </c>
      <c r="N9" s="82">
        <v>0.24135023571936601</v>
      </c>
      <c r="O9" s="82">
        <v>1.4727789190870599</v>
      </c>
      <c r="P9" s="82">
        <v>1.4727789190870599</v>
      </c>
      <c r="Q9" s="82">
        <v>1.1610917563155301</v>
      </c>
      <c r="R9" s="82">
        <v>8.1515289073139194E-2</v>
      </c>
      <c r="S9" s="82">
        <v>2.3697789907188098</v>
      </c>
      <c r="T9" s="82">
        <v>7.2400228611431698</v>
      </c>
      <c r="U9" s="82">
        <v>2.28488648731425</v>
      </c>
      <c r="V9" s="82">
        <v>2.6988815872614699E-2</v>
      </c>
      <c r="W9" s="82">
        <v>2.1247966671256</v>
      </c>
      <c r="X9" s="82">
        <v>2.0558175906693599</v>
      </c>
      <c r="Y9" s="82">
        <v>2.2681118582144699</v>
      </c>
      <c r="Z9" s="82">
        <v>2.3109493565498702E-2</v>
      </c>
      <c r="AA9" s="82">
        <v>2.7222068194036901</v>
      </c>
      <c r="AB9" s="82">
        <v>2.7116032554531699</v>
      </c>
      <c r="AC9" s="82">
        <v>2.7176578504075701</v>
      </c>
    </row>
    <row r="10" spans="1:29" x14ac:dyDescent="0.3">
      <c r="A10" s="47" t="s">
        <v>29</v>
      </c>
      <c r="B10" s="44" t="s">
        <v>2</v>
      </c>
      <c r="C10" s="13">
        <v>69.621829125445402</v>
      </c>
      <c r="D10" s="13">
        <v>76.013003022518973</v>
      </c>
      <c r="E10" s="13">
        <v>87.91752066191448</v>
      </c>
      <c r="F10" s="13">
        <v>96.314431018905523</v>
      </c>
      <c r="G10" s="13">
        <v>82.830266236658773</v>
      </c>
      <c r="H10" s="13">
        <v>85.678590149931424</v>
      </c>
      <c r="I10" s="13">
        <v>85.876666584213524</v>
      </c>
      <c r="J10" s="82">
        <v>110.71651906658272</v>
      </c>
      <c r="K10" s="82">
        <v>109.94707586820201</v>
      </c>
      <c r="L10" s="82">
        <v>121.137328113099</v>
      </c>
      <c r="M10" s="82">
        <v>132.346113034317</v>
      </c>
      <c r="N10" s="82">
        <v>120.030205438775</v>
      </c>
      <c r="O10" s="82">
        <v>217.26581290655599</v>
      </c>
      <c r="P10" s="82">
        <v>216.94661851518899</v>
      </c>
      <c r="Q10" s="82">
        <v>179.60185131506299</v>
      </c>
      <c r="R10" s="82">
        <v>125.641455511012</v>
      </c>
      <c r="S10" s="82">
        <v>126.468102962651</v>
      </c>
      <c r="T10" s="82">
        <v>133.692294208693</v>
      </c>
      <c r="U10" s="82">
        <v>154.350427142412</v>
      </c>
      <c r="V10" s="82">
        <v>108.84262316230701</v>
      </c>
      <c r="W10" s="82">
        <v>107.37307311824701</v>
      </c>
      <c r="X10" s="82">
        <v>103.66982909609401</v>
      </c>
      <c r="Y10" s="82">
        <v>103.70619995919</v>
      </c>
      <c r="Z10" s="82">
        <v>107.052399914365</v>
      </c>
      <c r="AA10" s="82">
        <v>110.739890835537</v>
      </c>
      <c r="AB10" s="82">
        <v>235.94255503603401</v>
      </c>
      <c r="AC10" s="82">
        <v>254.62514715278701</v>
      </c>
    </row>
    <row r="11" spans="1:29" x14ac:dyDescent="0.3">
      <c r="A11" s="47" t="s">
        <v>30</v>
      </c>
      <c r="B11" s="44" t="s">
        <v>3</v>
      </c>
      <c r="C11" s="13">
        <v>47.313373351489517</v>
      </c>
      <c r="D11" s="13">
        <v>50.088557552305097</v>
      </c>
      <c r="E11" s="13">
        <v>54.840078885669023</v>
      </c>
      <c r="F11" s="13">
        <v>56.230986945985435</v>
      </c>
      <c r="G11" s="13">
        <v>50.721797979438016</v>
      </c>
      <c r="H11" s="13">
        <v>53.053150620780606</v>
      </c>
      <c r="I11" s="13">
        <v>51.641992338924837</v>
      </c>
      <c r="J11" s="82">
        <v>51.787031682145809</v>
      </c>
      <c r="K11" s="82">
        <v>56.207373445411903</v>
      </c>
      <c r="L11" s="82">
        <v>61.618522388993298</v>
      </c>
      <c r="M11" s="82">
        <v>65.504349413004206</v>
      </c>
      <c r="N11" s="82">
        <v>61.840506338394803</v>
      </c>
      <c r="O11" s="82">
        <v>60.862909803144099</v>
      </c>
      <c r="P11" s="82">
        <v>64.623418640979807</v>
      </c>
      <c r="Q11" s="82">
        <v>52.164917169374803</v>
      </c>
      <c r="R11" s="82">
        <v>51.629305469719903</v>
      </c>
      <c r="S11" s="82">
        <v>50.792923437047101</v>
      </c>
      <c r="T11" s="82">
        <v>51.924908528081502</v>
      </c>
      <c r="U11" s="82">
        <v>51.320629447121298</v>
      </c>
      <c r="V11" s="82">
        <v>45.515335260541697</v>
      </c>
      <c r="W11" s="82">
        <v>45.381555477366902</v>
      </c>
      <c r="X11" s="82">
        <v>45.227885853557503</v>
      </c>
      <c r="Y11" s="82">
        <v>43.451628269656801</v>
      </c>
      <c r="Z11" s="82">
        <v>38.700678417659802</v>
      </c>
      <c r="AA11" s="82">
        <v>38.436111305320601</v>
      </c>
      <c r="AB11" s="82">
        <v>40.3280608728438</v>
      </c>
      <c r="AC11" s="82">
        <v>42.8248659167038</v>
      </c>
    </row>
    <row r="12" spans="1:29" ht="27" x14ac:dyDescent="0.3">
      <c r="A12" s="47" t="s">
        <v>31</v>
      </c>
      <c r="B12" s="44" t="s">
        <v>4</v>
      </c>
      <c r="C12" s="13">
        <v>0</v>
      </c>
      <c r="D12" s="13">
        <v>0</v>
      </c>
      <c r="E12" s="13">
        <v>0</v>
      </c>
      <c r="F12" s="13">
        <v>0</v>
      </c>
      <c r="G12" s="13">
        <v>0</v>
      </c>
      <c r="H12" s="13">
        <v>0</v>
      </c>
      <c r="I12" s="13">
        <v>0</v>
      </c>
      <c r="J12" s="82">
        <v>0</v>
      </c>
      <c r="K12" s="82">
        <v>0</v>
      </c>
      <c r="L12" s="82">
        <v>0</v>
      </c>
      <c r="M12" s="82">
        <v>0</v>
      </c>
      <c r="N12" s="82">
        <v>0</v>
      </c>
      <c r="O12" s="82">
        <v>0</v>
      </c>
      <c r="P12" s="82">
        <v>0</v>
      </c>
      <c r="Q12" s="82">
        <v>0</v>
      </c>
      <c r="R12" s="82">
        <v>0</v>
      </c>
      <c r="S12" s="82">
        <v>0</v>
      </c>
      <c r="T12" s="82">
        <v>0</v>
      </c>
      <c r="U12" s="82">
        <v>0</v>
      </c>
      <c r="V12" s="82">
        <v>0</v>
      </c>
      <c r="W12" s="82">
        <v>0</v>
      </c>
      <c r="X12" s="82">
        <v>0</v>
      </c>
      <c r="Y12" s="82">
        <v>0</v>
      </c>
      <c r="Z12" s="82">
        <v>0</v>
      </c>
      <c r="AA12" s="82">
        <v>0</v>
      </c>
      <c r="AB12" s="82">
        <v>0</v>
      </c>
      <c r="AC12" s="82">
        <v>0</v>
      </c>
    </row>
    <row r="13" spans="1:29" x14ac:dyDescent="0.3">
      <c r="A13" s="43" t="s">
        <v>32</v>
      </c>
      <c r="B13" s="44" t="s">
        <v>5</v>
      </c>
      <c r="C13" s="13">
        <v>30.693400000000004</v>
      </c>
      <c r="D13" s="13">
        <v>31.084800000000001</v>
      </c>
      <c r="E13" s="13">
        <v>29.885000000000002</v>
      </c>
      <c r="F13" s="13">
        <v>52.926096207918526</v>
      </c>
      <c r="G13" s="13">
        <v>44.673951855745408</v>
      </c>
      <c r="H13" s="13">
        <v>46.965709083552504</v>
      </c>
      <c r="I13" s="13">
        <v>44.802310337150914</v>
      </c>
      <c r="J13" s="82">
        <v>71.653326108945834</v>
      </c>
      <c r="K13" s="82">
        <v>113.35217714056201</v>
      </c>
      <c r="L13" s="82">
        <v>126.92022092779401</v>
      </c>
      <c r="M13" s="82">
        <v>147.797606110777</v>
      </c>
      <c r="N13" s="82">
        <v>163.72763782067699</v>
      </c>
      <c r="O13" s="82">
        <v>51.525815504411199</v>
      </c>
      <c r="P13" s="82">
        <v>51.5748633562241</v>
      </c>
      <c r="Q13" s="82">
        <v>41.2787435121935</v>
      </c>
      <c r="R13" s="82">
        <v>41.072874816099102</v>
      </c>
      <c r="S13" s="82">
        <v>40.788624667064099</v>
      </c>
      <c r="T13" s="82">
        <v>40.788624667064099</v>
      </c>
      <c r="U13" s="82">
        <v>40.788624667064099</v>
      </c>
      <c r="V13" s="82">
        <v>41.001704210371102</v>
      </c>
      <c r="W13" s="82">
        <v>37.886962219604598</v>
      </c>
      <c r="X13" s="82">
        <v>36.657005629369401</v>
      </c>
      <c r="Y13" s="82">
        <v>36.096906700610198</v>
      </c>
      <c r="Z13" s="82">
        <v>37.017793715359502</v>
      </c>
      <c r="AA13" s="82">
        <v>37.379729837241797</v>
      </c>
      <c r="AB13" s="82">
        <v>37.237466049004702</v>
      </c>
      <c r="AC13" s="82">
        <v>37.530510000580897</v>
      </c>
    </row>
    <row r="14" spans="1:29" ht="27" x14ac:dyDescent="0.3">
      <c r="A14" s="43" t="s">
        <v>33</v>
      </c>
      <c r="B14" s="44" t="s">
        <v>6</v>
      </c>
      <c r="C14" s="13">
        <v>8.2766918416965467</v>
      </c>
      <c r="D14" s="13">
        <v>8.5895049017659879</v>
      </c>
      <c r="E14" s="13">
        <v>9.7274602237056165</v>
      </c>
      <c r="F14" s="13">
        <v>9.5127698828853937</v>
      </c>
      <c r="G14" s="13">
        <v>8.1084460916201913</v>
      </c>
      <c r="H14" s="13">
        <v>9.3006653629150087</v>
      </c>
      <c r="I14" s="13">
        <v>11.73807038436123</v>
      </c>
      <c r="J14" s="82">
        <v>11.390340800577192</v>
      </c>
      <c r="K14" s="82">
        <v>11.9631747306815</v>
      </c>
      <c r="L14" s="82">
        <v>12.828324679960099</v>
      </c>
      <c r="M14" s="82">
        <v>14.079919099939801</v>
      </c>
      <c r="N14" s="82">
        <v>6.5872656553584896</v>
      </c>
      <c r="O14" s="82">
        <v>5.3450057939011897</v>
      </c>
      <c r="P14" s="82">
        <v>5.5831207763485802</v>
      </c>
      <c r="Q14" s="82">
        <v>4.6122960682115304</v>
      </c>
      <c r="R14" s="82">
        <v>6.4038513916310702</v>
      </c>
      <c r="S14" s="82">
        <v>6.68869494593722</v>
      </c>
      <c r="T14" s="82">
        <v>7.5902104537772797</v>
      </c>
      <c r="U14" s="82">
        <v>8.1502816624098298</v>
      </c>
      <c r="V14" s="82">
        <v>9.0775274864147608</v>
      </c>
      <c r="W14" s="82">
        <v>8.3361583217325208</v>
      </c>
      <c r="X14" s="82">
        <v>5.9406525825534002</v>
      </c>
      <c r="Y14" s="82">
        <v>6.2062334816743796</v>
      </c>
      <c r="Z14" s="82">
        <v>6.4619603225576201</v>
      </c>
      <c r="AA14" s="82">
        <v>6.8667262956649999</v>
      </c>
      <c r="AB14" s="82">
        <v>6.9446777086950604</v>
      </c>
      <c r="AC14" s="82">
        <v>7.0772762696768403</v>
      </c>
    </row>
    <row r="15" spans="1:29" ht="27" x14ac:dyDescent="0.3">
      <c r="A15" s="43" t="s">
        <v>34</v>
      </c>
      <c r="B15" s="44" t="s">
        <v>7</v>
      </c>
      <c r="C15" s="13">
        <v>26.899008260305173</v>
      </c>
      <c r="D15" s="13">
        <v>19.779658420965688</v>
      </c>
      <c r="E15" s="13">
        <v>18.525850788632411</v>
      </c>
      <c r="F15" s="13">
        <v>19.017510871309032</v>
      </c>
      <c r="G15" s="13">
        <v>14.419956096431054</v>
      </c>
      <c r="H15" s="13">
        <v>14.221088782490765</v>
      </c>
      <c r="I15" s="13">
        <v>11.535273385184585</v>
      </c>
      <c r="J15" s="82">
        <v>11.936778451330877</v>
      </c>
      <c r="K15" s="82">
        <v>11.253268400441801</v>
      </c>
      <c r="L15" s="82">
        <v>10.1367511397799</v>
      </c>
      <c r="M15" s="82">
        <v>9.4009613937387098</v>
      </c>
      <c r="N15" s="82" t="s">
        <v>20</v>
      </c>
      <c r="O15" s="82">
        <v>7.6129906443023199</v>
      </c>
      <c r="P15" s="82">
        <v>5.3833238192576296</v>
      </c>
      <c r="Q15" s="82">
        <v>2.2629633073183002</v>
      </c>
      <c r="R15" s="82" t="s">
        <v>20</v>
      </c>
      <c r="S15" s="82">
        <v>2.8958806188916202</v>
      </c>
      <c r="T15" s="82">
        <v>2.8958806188916202</v>
      </c>
      <c r="U15" s="82">
        <v>2.8958806188916202</v>
      </c>
      <c r="V15" s="82" t="s">
        <v>20</v>
      </c>
      <c r="W15" s="82">
        <v>8.5387059105488296E-3</v>
      </c>
      <c r="X15" s="82">
        <v>8.2615066580491101E-3</v>
      </c>
      <c r="Y15" s="82">
        <v>8.1352753702048294E-3</v>
      </c>
      <c r="Z15" s="82" t="s">
        <v>20</v>
      </c>
      <c r="AA15" s="82" t="s">
        <v>20</v>
      </c>
      <c r="AB15" s="82" t="s">
        <v>20</v>
      </c>
      <c r="AC15" s="82" t="s">
        <v>20</v>
      </c>
    </row>
    <row r="16" spans="1:29" x14ac:dyDescent="0.3">
      <c r="A16" s="43" t="s">
        <v>35</v>
      </c>
      <c r="B16" s="44" t="s">
        <v>8</v>
      </c>
      <c r="C16" s="13">
        <v>7.5499999999999984E-2</v>
      </c>
      <c r="D16" s="13">
        <v>7.8199999999999992E-2</v>
      </c>
      <c r="E16" s="13">
        <v>7.5200000000000003E-2</v>
      </c>
      <c r="F16" s="13">
        <v>0.13166738438415618</v>
      </c>
      <c r="G16" s="13">
        <v>0.12842862997345117</v>
      </c>
      <c r="H16" s="13">
        <v>0.13501697125002809</v>
      </c>
      <c r="I16" s="13">
        <v>0.12852089657195157</v>
      </c>
      <c r="J16" s="82" t="s">
        <v>20</v>
      </c>
      <c r="K16" s="82" t="s">
        <v>20</v>
      </c>
      <c r="L16" s="82" t="s">
        <v>20</v>
      </c>
      <c r="M16" s="82" t="s">
        <v>20</v>
      </c>
      <c r="N16" s="82" t="s">
        <v>20</v>
      </c>
      <c r="O16" s="82" t="s">
        <v>20</v>
      </c>
      <c r="P16" s="82" t="s">
        <v>20</v>
      </c>
      <c r="Q16" s="82" t="s">
        <v>20</v>
      </c>
      <c r="R16" s="82" t="s">
        <v>20</v>
      </c>
      <c r="S16" s="82" t="s">
        <v>20</v>
      </c>
      <c r="T16" s="82" t="s">
        <v>20</v>
      </c>
      <c r="U16" s="82" t="s">
        <v>20</v>
      </c>
      <c r="V16" s="82" t="s">
        <v>20</v>
      </c>
      <c r="W16" s="82" t="s">
        <v>20</v>
      </c>
      <c r="X16" s="82" t="s">
        <v>20</v>
      </c>
      <c r="Y16" s="82" t="s">
        <v>20</v>
      </c>
      <c r="Z16" s="82" t="s">
        <v>20</v>
      </c>
      <c r="AA16" s="82" t="s">
        <v>20</v>
      </c>
      <c r="AB16" s="82" t="s">
        <v>20</v>
      </c>
      <c r="AC16" s="82" t="s">
        <v>20</v>
      </c>
    </row>
    <row r="17" spans="1:29" x14ac:dyDescent="0.3">
      <c r="A17" s="43" t="s">
        <v>36</v>
      </c>
      <c r="B17" s="44" t="s">
        <v>9</v>
      </c>
      <c r="C17" s="13">
        <v>4.1599999999999998E-2</v>
      </c>
      <c r="D17" s="13">
        <v>4.19E-2</v>
      </c>
      <c r="E17" s="13">
        <v>4.1000000000000002E-2</v>
      </c>
      <c r="F17" s="13">
        <v>1.8749313946517382E-2</v>
      </c>
      <c r="G17" s="13">
        <v>1.5825953708818133E-2</v>
      </c>
      <c r="H17" s="13">
        <v>1.6637819288031708E-2</v>
      </c>
      <c r="I17" s="13">
        <v>1.5339818862217258E-2</v>
      </c>
      <c r="J17" s="82">
        <v>0.44291696434255484</v>
      </c>
      <c r="K17" s="82">
        <v>0.44910203261945397</v>
      </c>
      <c r="L17" s="82">
        <v>0.46081696183807203</v>
      </c>
      <c r="M17" s="82">
        <v>0.47122591812161302</v>
      </c>
      <c r="N17" s="82" t="s">
        <v>20</v>
      </c>
      <c r="O17" s="82">
        <v>0.98746192945455302</v>
      </c>
      <c r="P17" s="82">
        <v>0.98746192945455302</v>
      </c>
      <c r="Q17" s="82">
        <v>0.78997008362365495</v>
      </c>
      <c r="R17" s="82" t="s">
        <v>20</v>
      </c>
      <c r="S17" s="82">
        <v>0.78997008362365495</v>
      </c>
      <c r="T17" s="82">
        <v>0.78997008362365495</v>
      </c>
      <c r="U17" s="82">
        <v>0.78997008362365495</v>
      </c>
      <c r="V17" s="82">
        <v>1.9493791861493699</v>
      </c>
      <c r="W17" s="82" t="s">
        <v>20</v>
      </c>
      <c r="X17" s="82" t="s">
        <v>20</v>
      </c>
      <c r="Y17" s="82" t="s">
        <v>20</v>
      </c>
      <c r="Z17" s="82" t="s">
        <v>20</v>
      </c>
      <c r="AA17" s="82" t="s">
        <v>20</v>
      </c>
      <c r="AB17" s="82" t="s">
        <v>20</v>
      </c>
      <c r="AC17" s="82" t="s">
        <v>20</v>
      </c>
    </row>
    <row r="18" spans="1:29" x14ac:dyDescent="0.3">
      <c r="A18" s="43" t="s">
        <v>44</v>
      </c>
      <c r="B18" s="44" t="s">
        <v>10</v>
      </c>
      <c r="C18" s="13" t="s">
        <v>20</v>
      </c>
      <c r="D18" s="13" t="s">
        <v>20</v>
      </c>
      <c r="E18" s="13" t="s">
        <v>20</v>
      </c>
      <c r="F18" s="13" t="s">
        <v>20</v>
      </c>
      <c r="G18" s="13" t="s">
        <v>20</v>
      </c>
      <c r="H18" s="13" t="s">
        <v>20</v>
      </c>
      <c r="I18" s="13" t="s">
        <v>20</v>
      </c>
      <c r="J18" s="82" t="s">
        <v>20</v>
      </c>
      <c r="K18" s="82" t="s">
        <v>20</v>
      </c>
      <c r="L18" s="82" t="s">
        <v>20</v>
      </c>
      <c r="M18" s="82" t="s">
        <v>20</v>
      </c>
      <c r="N18" s="82" t="s">
        <v>20</v>
      </c>
      <c r="O18" s="82" t="s">
        <v>20</v>
      </c>
      <c r="P18" s="82" t="s">
        <v>20</v>
      </c>
      <c r="Q18" s="82" t="s">
        <v>20</v>
      </c>
      <c r="R18" s="82" t="s">
        <v>20</v>
      </c>
      <c r="S18" s="82" t="s">
        <v>20</v>
      </c>
      <c r="T18" s="82" t="s">
        <v>20</v>
      </c>
      <c r="U18" s="82" t="s">
        <v>20</v>
      </c>
      <c r="V18" s="82">
        <v>0</v>
      </c>
      <c r="W18" s="82">
        <v>0</v>
      </c>
      <c r="X18" s="82">
        <v>0</v>
      </c>
      <c r="Y18" s="82">
        <v>0</v>
      </c>
      <c r="Z18" s="82">
        <v>0</v>
      </c>
      <c r="AA18" s="82">
        <v>0</v>
      </c>
      <c r="AB18" s="82">
        <v>0</v>
      </c>
      <c r="AC18" s="82">
        <v>0</v>
      </c>
    </row>
    <row r="19" spans="1:29" x14ac:dyDescent="0.3">
      <c r="A19" s="43" t="s">
        <v>37</v>
      </c>
      <c r="B19" s="44" t="s">
        <v>11</v>
      </c>
      <c r="C19" s="13">
        <v>1.3886000000000001</v>
      </c>
      <c r="D19" s="13">
        <v>1.4312</v>
      </c>
      <c r="E19" s="13">
        <v>1.5101999999999998</v>
      </c>
      <c r="F19" s="13">
        <v>0.56676461399464673</v>
      </c>
      <c r="G19" s="13">
        <v>0.47839566666072736</v>
      </c>
      <c r="H19" s="13">
        <v>0.50293718764283191</v>
      </c>
      <c r="I19" s="13">
        <v>0.4743823964889094</v>
      </c>
      <c r="J19" s="82">
        <v>2.3986899903093235</v>
      </c>
      <c r="K19" s="82">
        <v>2.4757362328403598</v>
      </c>
      <c r="L19" s="82">
        <v>2.5436648844765499</v>
      </c>
      <c r="M19" s="82">
        <v>2.6011213124623702</v>
      </c>
      <c r="N19" s="82">
        <v>3.1809129634653299</v>
      </c>
      <c r="O19" s="82">
        <v>2.48784648041867</v>
      </c>
      <c r="P19" s="82">
        <v>2.48784648041867</v>
      </c>
      <c r="Q19" s="82">
        <v>1.9902785449812099</v>
      </c>
      <c r="R19" s="82">
        <v>4.5629479936338804</v>
      </c>
      <c r="S19" s="82">
        <v>1.9902785449812099</v>
      </c>
      <c r="T19" s="82">
        <v>1.9902785449812099</v>
      </c>
      <c r="U19" s="82">
        <v>1.9902785449812099</v>
      </c>
      <c r="V19" s="82">
        <v>4.3743665487173002</v>
      </c>
      <c r="W19" s="82">
        <v>1.94011687497132</v>
      </c>
      <c r="X19" s="82">
        <v>1.87713321525307</v>
      </c>
      <c r="Y19" s="82">
        <v>1.8484516498892301</v>
      </c>
      <c r="Z19" s="82">
        <v>4.4228352244344498</v>
      </c>
      <c r="AA19" s="82">
        <v>2.0067721505254501</v>
      </c>
      <c r="AB19" s="82">
        <v>1.96187642438084</v>
      </c>
      <c r="AC19" s="82">
        <v>1.8887665304857999</v>
      </c>
    </row>
    <row r="20" spans="1:29" x14ac:dyDescent="0.3">
      <c r="A20" s="43" t="s">
        <v>38</v>
      </c>
      <c r="B20" s="44" t="s">
        <v>12</v>
      </c>
      <c r="C20" s="13">
        <v>1.8527</v>
      </c>
      <c r="D20" s="13">
        <v>1.8536999999999999</v>
      </c>
      <c r="E20" s="13">
        <v>1.8515000000000001</v>
      </c>
      <c r="F20" s="13">
        <v>0.42964257669022465</v>
      </c>
      <c r="G20" s="13">
        <v>0.36265345758423462</v>
      </c>
      <c r="H20" s="13">
        <v>0.38125744599545924</v>
      </c>
      <c r="I20" s="13">
        <v>0.35961115096346497</v>
      </c>
      <c r="J20" s="82">
        <v>0.33685710850020867</v>
      </c>
      <c r="K20" s="82">
        <v>0.34156111485662599</v>
      </c>
      <c r="L20" s="82">
        <v>0.35047081464364199</v>
      </c>
      <c r="M20" s="82">
        <v>0.35838726670680299</v>
      </c>
      <c r="N20" s="82" t="s">
        <v>20</v>
      </c>
      <c r="O20" s="82" t="s">
        <v>20</v>
      </c>
      <c r="P20" s="82" t="s">
        <v>20</v>
      </c>
      <c r="Q20" s="82" t="s">
        <v>20</v>
      </c>
      <c r="R20" s="82" t="s">
        <v>20</v>
      </c>
      <c r="S20" s="82">
        <v>0.26588658029019402</v>
      </c>
      <c r="T20" s="82">
        <v>0.26588658029019402</v>
      </c>
      <c r="U20" s="82">
        <v>0.83976143467346298</v>
      </c>
      <c r="V20" s="82" t="s">
        <v>20</v>
      </c>
      <c r="W20" s="82">
        <v>0.75621216988684803</v>
      </c>
      <c r="X20" s="82">
        <v>0.73166261279707101</v>
      </c>
      <c r="Y20" s="82">
        <v>0.72048320960783596</v>
      </c>
      <c r="Z20" s="82" t="s">
        <v>20</v>
      </c>
      <c r="AA20" s="82">
        <v>0.83673789197829196</v>
      </c>
      <c r="AB20" s="82">
        <v>0.839482335876506</v>
      </c>
      <c r="AC20" s="82">
        <v>0.84605107750692199</v>
      </c>
    </row>
    <row r="21" spans="1:29" x14ac:dyDescent="0.3">
      <c r="A21" s="45" t="s">
        <v>39</v>
      </c>
      <c r="B21" s="44" t="s">
        <v>13</v>
      </c>
      <c r="C21" s="13">
        <v>1.1411</v>
      </c>
      <c r="D21" s="13">
        <v>1.1509</v>
      </c>
      <c r="E21" s="13">
        <v>1.1709999999999998</v>
      </c>
      <c r="F21" s="13">
        <v>0.50099213888255612</v>
      </c>
      <c r="G21" s="13">
        <v>0.42287832083103188</v>
      </c>
      <c r="H21" s="13">
        <v>0.44457182247997551</v>
      </c>
      <c r="I21" s="13">
        <v>0.41933078670902402</v>
      </c>
      <c r="J21" s="82">
        <v>0.34066971769715576</v>
      </c>
      <c r="K21" s="82">
        <v>0.34542696484156499</v>
      </c>
      <c r="L21" s="82">
        <v>0.35443750620945502</v>
      </c>
      <c r="M21" s="82">
        <v>0.36244355809753198</v>
      </c>
      <c r="N21" s="82" t="s">
        <v>20</v>
      </c>
      <c r="O21" s="82">
        <v>0.32912777004877802</v>
      </c>
      <c r="P21" s="82">
        <v>0.32912777004877802</v>
      </c>
      <c r="Q21" s="82">
        <v>0.26330239604469402</v>
      </c>
      <c r="R21" s="82" t="s">
        <v>20</v>
      </c>
      <c r="S21" s="82">
        <v>0.26330239604469402</v>
      </c>
      <c r="T21" s="82">
        <v>0.26330239604469402</v>
      </c>
      <c r="U21" s="82">
        <v>0.26330239604469402</v>
      </c>
      <c r="V21" s="82" t="s">
        <v>20</v>
      </c>
      <c r="W21" s="82">
        <v>0.245493531592447</v>
      </c>
      <c r="X21" s="82">
        <v>0.23752386684888499</v>
      </c>
      <c r="Y21" s="82">
        <v>0.233894632515838</v>
      </c>
      <c r="Z21" s="82">
        <v>0.15127619591331901</v>
      </c>
      <c r="AA21" s="82" t="s">
        <v>20</v>
      </c>
      <c r="AB21" s="82" t="s">
        <v>20</v>
      </c>
      <c r="AC21" s="82" t="s">
        <v>20</v>
      </c>
    </row>
    <row r="22" spans="1:29" ht="27" x14ac:dyDescent="0.3">
      <c r="A22" s="45" t="s">
        <v>46</v>
      </c>
      <c r="B22" s="44" t="s">
        <v>19</v>
      </c>
      <c r="C22" s="13">
        <v>0</v>
      </c>
      <c r="D22" s="13">
        <v>0</v>
      </c>
      <c r="E22" s="13">
        <v>0</v>
      </c>
      <c r="F22" s="13">
        <v>0</v>
      </c>
      <c r="G22" s="13">
        <v>0</v>
      </c>
      <c r="H22" s="13">
        <v>0</v>
      </c>
      <c r="I22" s="13">
        <v>0</v>
      </c>
      <c r="J22" s="82">
        <v>0</v>
      </c>
      <c r="K22" s="82">
        <v>0</v>
      </c>
      <c r="L22" s="82">
        <v>0</v>
      </c>
      <c r="M22" s="82">
        <v>0</v>
      </c>
      <c r="N22" s="82">
        <v>0</v>
      </c>
      <c r="O22" s="82">
        <v>0</v>
      </c>
      <c r="P22" s="82">
        <v>0</v>
      </c>
      <c r="Q22" s="82">
        <v>0</v>
      </c>
      <c r="R22" s="82">
        <v>0</v>
      </c>
      <c r="S22" s="82">
        <v>0</v>
      </c>
      <c r="T22" s="82">
        <v>0</v>
      </c>
      <c r="U22" s="82">
        <v>0</v>
      </c>
      <c r="V22" s="82">
        <v>0</v>
      </c>
      <c r="W22" s="82">
        <v>0</v>
      </c>
      <c r="X22" s="82">
        <v>0</v>
      </c>
      <c r="Y22" s="82">
        <v>0</v>
      </c>
      <c r="Z22" s="82">
        <v>0</v>
      </c>
      <c r="AA22" s="82">
        <v>0</v>
      </c>
      <c r="AB22" s="82">
        <v>0</v>
      </c>
      <c r="AC22" s="82">
        <v>0</v>
      </c>
    </row>
    <row r="23" spans="1:29" x14ac:dyDescent="0.3">
      <c r="A23" s="43" t="s">
        <v>45</v>
      </c>
      <c r="B23" s="44" t="s">
        <v>17</v>
      </c>
      <c r="C23" s="13">
        <v>0</v>
      </c>
      <c r="D23" s="13">
        <v>0</v>
      </c>
      <c r="E23" s="13">
        <v>0</v>
      </c>
      <c r="F23" s="13">
        <v>0</v>
      </c>
      <c r="G23" s="13">
        <v>0</v>
      </c>
      <c r="H23" s="13">
        <v>0</v>
      </c>
      <c r="I23" s="13">
        <v>0</v>
      </c>
      <c r="J23" s="82">
        <v>0</v>
      </c>
      <c r="K23" s="82">
        <v>0</v>
      </c>
      <c r="L23" s="82">
        <v>0</v>
      </c>
      <c r="M23" s="82">
        <v>0</v>
      </c>
      <c r="N23" s="82">
        <v>0</v>
      </c>
      <c r="O23" s="82">
        <v>0</v>
      </c>
      <c r="P23" s="82">
        <v>0</v>
      </c>
      <c r="Q23" s="82">
        <v>0</v>
      </c>
      <c r="R23" s="82">
        <v>0</v>
      </c>
      <c r="S23" s="82">
        <v>0</v>
      </c>
      <c r="T23" s="82">
        <v>0</v>
      </c>
      <c r="U23" s="82">
        <v>0</v>
      </c>
      <c r="V23" s="82">
        <v>0</v>
      </c>
      <c r="W23" s="82">
        <v>0</v>
      </c>
      <c r="X23" s="82">
        <v>0</v>
      </c>
      <c r="Y23" s="82">
        <v>0</v>
      </c>
      <c r="Z23" s="82">
        <v>0</v>
      </c>
      <c r="AA23" s="82" t="s">
        <v>20</v>
      </c>
      <c r="AB23" s="82" t="s">
        <v>20</v>
      </c>
      <c r="AC23" s="82" t="s">
        <v>20</v>
      </c>
    </row>
    <row r="24" spans="1:29" x14ac:dyDescent="0.3">
      <c r="A24" s="43" t="s">
        <v>40</v>
      </c>
      <c r="B24" s="44" t="s">
        <v>14</v>
      </c>
      <c r="C24" s="13">
        <v>0</v>
      </c>
      <c r="D24" s="13">
        <v>0</v>
      </c>
      <c r="E24" s="13">
        <v>0</v>
      </c>
      <c r="F24" s="13">
        <v>0</v>
      </c>
      <c r="G24" s="13">
        <v>0</v>
      </c>
      <c r="H24" s="13">
        <v>0</v>
      </c>
      <c r="I24" s="13">
        <v>0</v>
      </c>
      <c r="J24" s="82">
        <v>0</v>
      </c>
      <c r="K24" s="82">
        <v>0</v>
      </c>
      <c r="L24" s="82">
        <v>0</v>
      </c>
      <c r="M24" s="82">
        <v>0</v>
      </c>
      <c r="N24" s="82">
        <v>0</v>
      </c>
      <c r="O24" s="82">
        <v>0</v>
      </c>
      <c r="P24" s="82">
        <v>0</v>
      </c>
      <c r="Q24" s="82">
        <v>0</v>
      </c>
      <c r="R24" s="82">
        <v>0</v>
      </c>
      <c r="S24" s="82">
        <v>0</v>
      </c>
      <c r="T24" s="82">
        <v>0</v>
      </c>
      <c r="U24" s="82">
        <v>0</v>
      </c>
      <c r="V24" s="82">
        <v>0</v>
      </c>
      <c r="W24" s="82">
        <v>0</v>
      </c>
      <c r="X24" s="82">
        <v>0</v>
      </c>
      <c r="Y24" s="82">
        <v>0</v>
      </c>
      <c r="Z24" s="82">
        <v>0</v>
      </c>
      <c r="AA24" s="82">
        <v>0</v>
      </c>
      <c r="AB24" s="82">
        <v>0</v>
      </c>
      <c r="AC24" s="82">
        <v>0</v>
      </c>
    </row>
    <row r="25" spans="1:29" x14ac:dyDescent="0.3">
      <c r="A25" s="43" t="s">
        <v>41</v>
      </c>
      <c r="B25" s="44" t="s">
        <v>15</v>
      </c>
      <c r="C25" s="13">
        <v>0</v>
      </c>
      <c r="D25" s="13">
        <v>0</v>
      </c>
      <c r="E25" s="13">
        <v>0</v>
      </c>
      <c r="F25" s="13">
        <v>0</v>
      </c>
      <c r="G25" s="13">
        <v>0</v>
      </c>
      <c r="H25" s="13">
        <v>0</v>
      </c>
      <c r="I25" s="13">
        <v>0</v>
      </c>
      <c r="J25" s="82">
        <v>0</v>
      </c>
      <c r="K25" s="82">
        <v>0</v>
      </c>
      <c r="L25" s="82">
        <v>0</v>
      </c>
      <c r="M25" s="82">
        <v>0</v>
      </c>
      <c r="N25" s="82">
        <v>0</v>
      </c>
      <c r="O25" s="82">
        <v>0</v>
      </c>
      <c r="P25" s="82">
        <v>0</v>
      </c>
      <c r="Q25" s="82">
        <v>0</v>
      </c>
      <c r="R25" s="82">
        <v>0</v>
      </c>
      <c r="S25" s="82">
        <v>0</v>
      </c>
      <c r="T25" s="82">
        <v>0</v>
      </c>
      <c r="U25" s="82">
        <v>0</v>
      </c>
      <c r="V25" s="82">
        <v>0</v>
      </c>
      <c r="W25" s="82">
        <v>0</v>
      </c>
      <c r="X25" s="82">
        <v>0</v>
      </c>
      <c r="Y25" s="82">
        <v>0</v>
      </c>
      <c r="Z25" s="82">
        <v>0</v>
      </c>
      <c r="AA25" s="82">
        <v>0</v>
      </c>
      <c r="AB25" s="82">
        <v>0</v>
      </c>
      <c r="AC25" s="82">
        <v>0</v>
      </c>
    </row>
    <row r="26" spans="1:29" x14ac:dyDescent="0.3">
      <c r="A26" s="43" t="s">
        <v>42</v>
      </c>
      <c r="B26" s="46" t="s">
        <v>16</v>
      </c>
      <c r="C26" s="14" t="s">
        <v>20</v>
      </c>
      <c r="D26" s="14" t="s">
        <v>20</v>
      </c>
      <c r="E26" s="14" t="s">
        <v>20</v>
      </c>
      <c r="F26" s="14" t="s">
        <v>20</v>
      </c>
      <c r="G26" s="14" t="s">
        <v>20</v>
      </c>
      <c r="H26" s="14" t="s">
        <v>20</v>
      </c>
      <c r="I26" s="14" t="s">
        <v>20</v>
      </c>
      <c r="J26" s="83" t="s">
        <v>20</v>
      </c>
      <c r="K26" s="83" t="s">
        <v>20</v>
      </c>
      <c r="L26" s="83" t="s">
        <v>20</v>
      </c>
      <c r="M26" s="83" t="s">
        <v>20</v>
      </c>
      <c r="N26" s="83" t="s">
        <v>20</v>
      </c>
      <c r="O26" s="83">
        <v>6.3237269653972496E-4</v>
      </c>
      <c r="P26" s="83">
        <v>6.3237269653972496E-4</v>
      </c>
      <c r="Q26" s="83">
        <v>5.05898503087348E-4</v>
      </c>
      <c r="R26" s="83">
        <v>0</v>
      </c>
      <c r="S26" s="83">
        <v>0</v>
      </c>
      <c r="T26" s="83">
        <v>0</v>
      </c>
      <c r="U26" s="83">
        <v>0</v>
      </c>
      <c r="V26" s="83">
        <v>0</v>
      </c>
      <c r="W26" s="83">
        <v>0</v>
      </c>
      <c r="X26" s="83">
        <v>0</v>
      </c>
      <c r="Y26" s="83">
        <v>0</v>
      </c>
      <c r="Z26" s="83">
        <v>0</v>
      </c>
      <c r="AA26" s="83">
        <v>0</v>
      </c>
      <c r="AB26" s="83">
        <v>0</v>
      </c>
      <c r="AC26" s="83">
        <v>0</v>
      </c>
    </row>
    <row r="27" spans="1:29" x14ac:dyDescent="0.3">
      <c r="A27" s="93" t="s">
        <v>43</v>
      </c>
      <c r="B27" s="1"/>
      <c r="C27" s="4"/>
      <c r="D27" s="4"/>
      <c r="E27" s="4"/>
      <c r="F27" s="4"/>
      <c r="G27" s="1"/>
      <c r="H27" s="1"/>
      <c r="I27" s="1"/>
      <c r="J27" s="19"/>
      <c r="K27" s="19"/>
      <c r="L27" s="19"/>
      <c r="M27" s="19"/>
      <c r="O27" s="19"/>
      <c r="P27" s="19"/>
      <c r="Q27" s="19"/>
      <c r="S27" s="19"/>
      <c r="T27" s="19"/>
      <c r="U27" s="19"/>
      <c r="W27" s="19"/>
      <c r="X27" s="19"/>
      <c r="Y27" s="19"/>
      <c r="Z27" s="19"/>
      <c r="AA27" s="19"/>
      <c r="AB27" s="19"/>
      <c r="AC27" s="19"/>
    </row>
    <row r="28" spans="1:29" ht="30.6" x14ac:dyDescent="0.3">
      <c r="A28" s="92" t="s">
        <v>85</v>
      </c>
      <c r="B28" s="19"/>
      <c r="C28" s="20"/>
      <c r="D28" s="20"/>
      <c r="E28" s="20"/>
      <c r="F28" s="20"/>
      <c r="G28" s="20"/>
      <c r="H28" s="20"/>
      <c r="I28" s="20"/>
      <c r="J28" s="20"/>
      <c r="K28" s="20"/>
      <c r="L28" s="20"/>
      <c r="M28" s="20"/>
      <c r="O28" s="95"/>
      <c r="P28" s="95"/>
      <c r="Q28" s="95"/>
      <c r="S28" s="95"/>
      <c r="T28" s="95"/>
      <c r="U28" s="95"/>
      <c r="W28" s="95"/>
      <c r="X28" s="95"/>
      <c r="Y28" s="95"/>
      <c r="Z28" s="95"/>
      <c r="AA28" s="95"/>
      <c r="AB28" s="95"/>
      <c r="AC28" s="95"/>
    </row>
    <row r="29" spans="1:29" s="8" customFormat="1" ht="40.799999999999997" x14ac:dyDescent="0.25">
      <c r="A29" s="92" t="s">
        <v>86</v>
      </c>
      <c r="B29" s="26"/>
      <c r="C29" s="27"/>
      <c r="D29" s="28"/>
      <c r="E29" s="28"/>
      <c r="F29" s="28"/>
      <c r="G29" s="28"/>
      <c r="H29" s="28"/>
      <c r="I29" s="28"/>
      <c r="J29" s="84"/>
      <c r="K29" s="84"/>
      <c r="L29" s="84"/>
      <c r="M29" s="84"/>
      <c r="N29" s="95"/>
      <c r="O29" s="95"/>
      <c r="P29" s="95"/>
      <c r="Q29" s="95"/>
      <c r="R29" s="95"/>
      <c r="S29" s="95"/>
      <c r="T29" s="95"/>
      <c r="U29" s="95"/>
      <c r="V29" s="95"/>
      <c r="W29" s="95"/>
      <c r="X29" s="95"/>
      <c r="Y29" s="95"/>
      <c r="Z29" s="95"/>
      <c r="AA29" s="95"/>
      <c r="AB29" s="95"/>
      <c r="AC29" s="95"/>
    </row>
    <row r="30" spans="1:29" ht="20.399999999999999" hidden="1" x14ac:dyDescent="0.3">
      <c r="A30" s="114" t="s">
        <v>119</v>
      </c>
    </row>
  </sheetData>
  <conditionalFormatting sqref="B23">
    <cfRule type="duplicateValues" dxfId="9" priority="1"/>
  </conditionalFormatting>
  <hyperlinks>
    <hyperlink ref="A1" location="Contents!A1" display="to title"/>
  </hyperlinks>
  <pageMargins left="0.70866141732283472" right="0.70866141732283472" top="0.74803149606299213" bottom="0.74803149606299213" header="0.31496062992125984" footer="0.31496062992125984"/>
  <pageSetup paperSize="9" scale="66" orientation="landscape" r:id="rId1"/>
  <headerFooter>
    <oddHeader>&amp;RNational Bank of Ukraine</oddHeader>
    <oddFooter xml:space="preserve">&amp;LStatistics and Reporting Department, External Sector Statistics Office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C30"/>
  <sheetViews>
    <sheetView showGridLines="0" zoomScaleNormal="100" workbookViewId="0">
      <pane xSplit="2" ySplit="6" topLeftCell="U16" activePane="bottomRight" state="frozen"/>
      <selection pane="topRight"/>
      <selection pane="bottomLeft"/>
      <selection pane="bottomRight"/>
    </sheetView>
  </sheetViews>
  <sheetFormatPr defaultRowHeight="14.4" outlineLevelCol="1" x14ac:dyDescent="0.3"/>
  <cols>
    <col min="1" max="1" width="45.6640625" customWidth="1"/>
    <col min="2" max="2" width="12.6640625" customWidth="1"/>
    <col min="3" max="9" width="12.6640625" hidden="1" customWidth="1" outlineLevel="1"/>
    <col min="10" max="18" width="12.6640625" style="86" hidden="1" customWidth="1" outlineLevel="1"/>
    <col min="19" max="19" width="12.6640625" style="86" customWidth="1" collapsed="1"/>
    <col min="20" max="29" width="12.6640625" style="86" customWidth="1"/>
  </cols>
  <sheetData>
    <row r="1" spans="1:29" x14ac:dyDescent="0.3">
      <c r="A1" s="2" t="s">
        <v>22</v>
      </c>
      <c r="B1" s="2"/>
    </row>
    <row r="2" spans="1:29" x14ac:dyDescent="0.3">
      <c r="A2" s="36" t="s">
        <v>96</v>
      </c>
    </row>
    <row r="3" spans="1:29" x14ac:dyDescent="0.3">
      <c r="A3" s="71" t="s">
        <v>48</v>
      </c>
      <c r="V3" s="112"/>
      <c r="W3" s="112"/>
      <c r="X3" s="112"/>
      <c r="Y3" s="112"/>
      <c r="Z3" s="112"/>
      <c r="AA3" s="112"/>
      <c r="AB3" s="112"/>
      <c r="AC3" s="112"/>
    </row>
    <row r="4" spans="1:29" x14ac:dyDescent="0.3">
      <c r="A4" s="1"/>
      <c r="B4" s="1"/>
      <c r="C4" s="3"/>
      <c r="D4" s="6"/>
      <c r="E4" s="6"/>
      <c r="F4" s="1"/>
      <c r="G4" s="11"/>
      <c r="H4" s="11"/>
    </row>
    <row r="5" spans="1:29" ht="40.200000000000003" customHeight="1" x14ac:dyDescent="0.3">
      <c r="A5" s="18" t="s">
        <v>23</v>
      </c>
      <c r="B5" s="15" t="s">
        <v>24</v>
      </c>
      <c r="C5" s="12">
        <v>43555</v>
      </c>
      <c r="D5" s="12">
        <v>43646</v>
      </c>
      <c r="E5" s="12">
        <v>43738</v>
      </c>
      <c r="F5" s="12">
        <v>43830</v>
      </c>
      <c r="G5" s="12">
        <v>43921</v>
      </c>
      <c r="H5" s="12">
        <v>44012</v>
      </c>
      <c r="I5" s="12">
        <v>44104</v>
      </c>
      <c r="J5" s="81">
        <v>44196</v>
      </c>
      <c r="K5" s="81">
        <v>44286</v>
      </c>
      <c r="L5" s="81">
        <v>44377</v>
      </c>
      <c r="M5" s="81">
        <v>44469</v>
      </c>
      <c r="N5" s="81">
        <v>44561</v>
      </c>
      <c r="O5" s="106" t="s">
        <v>76</v>
      </c>
      <c r="P5" s="106" t="s">
        <v>77</v>
      </c>
      <c r="Q5" s="106" t="s">
        <v>78</v>
      </c>
      <c r="R5" s="107" t="s">
        <v>79</v>
      </c>
      <c r="S5" s="106" t="s">
        <v>80</v>
      </c>
      <c r="T5" s="106" t="s">
        <v>81</v>
      </c>
      <c r="U5" s="106" t="s">
        <v>82</v>
      </c>
      <c r="V5" s="107" t="s">
        <v>83</v>
      </c>
      <c r="W5" s="106" t="s">
        <v>84</v>
      </c>
      <c r="X5" s="106" t="s">
        <v>117</v>
      </c>
      <c r="Y5" s="106" t="s">
        <v>118</v>
      </c>
      <c r="Z5" s="106" t="s">
        <v>122</v>
      </c>
      <c r="AA5" s="106" t="s">
        <v>121</v>
      </c>
      <c r="AB5" s="106" t="s">
        <v>123</v>
      </c>
      <c r="AC5" s="106" t="s">
        <v>125</v>
      </c>
    </row>
    <row r="6" spans="1:29" ht="30" customHeight="1" x14ac:dyDescent="0.3">
      <c r="A6" s="24" t="s">
        <v>25</v>
      </c>
      <c r="B6" s="23"/>
      <c r="C6" s="16">
        <v>312.43803501874157</v>
      </c>
      <c r="D6" s="17">
        <v>339.78034323561576</v>
      </c>
      <c r="E6" s="17">
        <v>381.61816187278288</v>
      </c>
      <c r="F6" s="17">
        <v>377.95871366027473</v>
      </c>
      <c r="G6" s="17">
        <v>312.78868333125462</v>
      </c>
      <c r="H6" s="17">
        <v>345.02927402761867</v>
      </c>
      <c r="I6" s="17">
        <v>337.61158942573735</v>
      </c>
      <c r="J6" s="32">
        <v>341.51087396815518</v>
      </c>
      <c r="K6" s="32">
        <v>345.03648853155107</v>
      </c>
      <c r="L6" s="32">
        <v>354.81554221877116</v>
      </c>
      <c r="M6" s="32">
        <v>361.80470875978369</v>
      </c>
      <c r="N6" s="32">
        <v>426.37302497965419</v>
      </c>
      <c r="O6" s="32">
        <v>339.4045797456148</v>
      </c>
      <c r="P6" s="32">
        <v>337.09405296206842</v>
      </c>
      <c r="Q6" s="32">
        <v>276.09615571829357</v>
      </c>
      <c r="R6" s="32">
        <v>313.95545467969799</v>
      </c>
      <c r="S6" s="32">
        <v>310.01154186925373</v>
      </c>
      <c r="T6" s="32">
        <v>312.71925504394443</v>
      </c>
      <c r="U6" s="32">
        <v>317.00673009084295</v>
      </c>
      <c r="V6" s="32">
        <v>335.57611314714154</v>
      </c>
      <c r="W6" s="32">
        <v>317.26903935096681</v>
      </c>
      <c r="X6" s="32">
        <v>312.10331915712374</v>
      </c>
      <c r="Y6" s="32">
        <v>312.25879455089603</v>
      </c>
      <c r="Z6" s="32">
        <v>426.01035467066242</v>
      </c>
      <c r="AA6" s="32">
        <v>400.35602899801518</v>
      </c>
      <c r="AB6" s="32">
        <v>385.11292479269201</v>
      </c>
      <c r="AC6" s="32">
        <v>396.02024778786762</v>
      </c>
    </row>
    <row r="7" spans="1:29" x14ac:dyDescent="0.3">
      <c r="A7" s="43" t="s">
        <v>26</v>
      </c>
      <c r="B7" s="44" t="s">
        <v>0</v>
      </c>
      <c r="C7" s="13">
        <v>6.5787136566923303</v>
      </c>
      <c r="D7" s="13">
        <v>6.6345642734482748</v>
      </c>
      <c r="E7" s="13">
        <v>6.6368884807706596</v>
      </c>
      <c r="F7" s="13">
        <v>4.4244893862248897</v>
      </c>
      <c r="G7" s="13">
        <v>3.6222512802237947</v>
      </c>
      <c r="H7" s="13">
        <v>3.6846009021362054</v>
      </c>
      <c r="I7" s="13">
        <v>3.3869209050528459</v>
      </c>
      <c r="J7" s="82">
        <v>3.8256717371775375</v>
      </c>
      <c r="K7" s="82">
        <v>3.7555067347553543</v>
      </c>
      <c r="L7" s="82">
        <v>3.65068202809065</v>
      </c>
      <c r="M7" s="82">
        <v>3.31873607766406</v>
      </c>
      <c r="N7" s="82">
        <v>18.0213749440946</v>
      </c>
      <c r="O7" s="82">
        <v>17.197304725020398</v>
      </c>
      <c r="P7" s="82">
        <v>17.133894151065299</v>
      </c>
      <c r="Q7" s="82">
        <v>22.1144511958347</v>
      </c>
      <c r="R7" s="82">
        <v>28.097088759208699</v>
      </c>
      <c r="S7" s="82">
        <v>31.724531702061299</v>
      </c>
      <c r="T7" s="82">
        <v>31.724531702061299</v>
      </c>
      <c r="U7" s="82">
        <v>28.097088759208699</v>
      </c>
      <c r="V7" s="82">
        <v>37.723777591726702</v>
      </c>
      <c r="W7" s="82">
        <v>42.233417471074503</v>
      </c>
      <c r="X7" s="82">
        <v>42.107902332167299</v>
      </c>
      <c r="Y7" s="82">
        <v>41.399210035368597</v>
      </c>
      <c r="Z7" s="82">
        <v>136.64216941411499</v>
      </c>
      <c r="AA7" s="82">
        <v>136.987914037807</v>
      </c>
      <c r="AB7" s="82">
        <v>136.454317509948</v>
      </c>
      <c r="AC7" s="82">
        <v>137.52203879218499</v>
      </c>
    </row>
    <row r="8" spans="1:29" x14ac:dyDescent="0.3">
      <c r="A8" s="43" t="s">
        <v>27</v>
      </c>
      <c r="B8" s="44" t="s">
        <v>18</v>
      </c>
      <c r="C8" s="13">
        <v>189.42638509129901</v>
      </c>
      <c r="D8" s="13">
        <v>205.85977715227204</v>
      </c>
      <c r="E8" s="13">
        <v>232.73550789539908</v>
      </c>
      <c r="F8" s="13">
        <v>263.09634618469823</v>
      </c>
      <c r="G8" s="13">
        <v>217.14143812697114</v>
      </c>
      <c r="H8" s="13">
        <v>242.07435187058397</v>
      </c>
      <c r="I8" s="13">
        <v>239.63000342769504</v>
      </c>
      <c r="J8" s="82">
        <v>255.34966655584873</v>
      </c>
      <c r="K8" s="82">
        <v>255.95827033695326</v>
      </c>
      <c r="L8" s="82">
        <v>261.24580020090985</v>
      </c>
      <c r="M8" s="82">
        <v>265.76968655930204</v>
      </c>
      <c r="N8" s="82">
        <v>277.03651963839258</v>
      </c>
      <c r="O8" s="82">
        <v>233.75563204796424</v>
      </c>
      <c r="P8" s="82">
        <v>230.56037381771995</v>
      </c>
      <c r="Q8" s="82">
        <v>183.14936010675802</v>
      </c>
      <c r="R8" s="82">
        <v>187.7511663011438</v>
      </c>
      <c r="S8" s="82">
        <v>197.03758087539563</v>
      </c>
      <c r="T8" s="82">
        <v>205.40040553917814</v>
      </c>
      <c r="U8" s="82">
        <v>216.12278949700013</v>
      </c>
      <c r="V8" s="82">
        <v>217.23151433295391</v>
      </c>
      <c r="W8" s="82">
        <v>218.09054852707973</v>
      </c>
      <c r="X8" s="82">
        <v>215.85359223827851</v>
      </c>
      <c r="Y8" s="82">
        <v>217.02347545571195</v>
      </c>
      <c r="Z8" s="82">
        <v>236.05300030923667</v>
      </c>
      <c r="AA8" s="82">
        <v>220.42253879702076</v>
      </c>
      <c r="AB8" s="82">
        <v>222.1531696000803</v>
      </c>
      <c r="AC8" s="82">
        <v>218.35973338238466</v>
      </c>
    </row>
    <row r="9" spans="1:29" x14ac:dyDescent="0.3">
      <c r="A9" s="47" t="s">
        <v>28</v>
      </c>
      <c r="B9" s="44" t="s">
        <v>1</v>
      </c>
      <c r="C9" s="13" t="s">
        <v>20</v>
      </c>
      <c r="D9" s="13" t="s">
        <v>20</v>
      </c>
      <c r="E9" s="13" t="s">
        <v>20</v>
      </c>
      <c r="F9" s="13" t="s">
        <v>20</v>
      </c>
      <c r="G9" s="13" t="s">
        <v>20</v>
      </c>
      <c r="H9" s="13" t="s">
        <v>20</v>
      </c>
      <c r="I9" s="13" t="s">
        <v>20</v>
      </c>
      <c r="J9" s="82" t="s">
        <v>20</v>
      </c>
      <c r="K9" s="82" t="s">
        <v>20</v>
      </c>
      <c r="L9" s="82" t="s">
        <v>20</v>
      </c>
      <c r="M9" s="82" t="s">
        <v>20</v>
      </c>
      <c r="N9" s="82" t="s">
        <v>20</v>
      </c>
      <c r="O9" s="82" t="s">
        <v>20</v>
      </c>
      <c r="P9" s="82" t="s">
        <v>20</v>
      </c>
      <c r="Q9" s="82" t="s">
        <v>20</v>
      </c>
      <c r="R9" s="82" t="s">
        <v>20</v>
      </c>
      <c r="S9" s="82" t="s">
        <v>20</v>
      </c>
      <c r="T9" s="82" t="s">
        <v>20</v>
      </c>
      <c r="U9" s="82" t="s">
        <v>20</v>
      </c>
      <c r="V9" s="82" t="s">
        <v>20</v>
      </c>
      <c r="W9" s="82" t="s">
        <v>20</v>
      </c>
      <c r="X9" s="82" t="s">
        <v>20</v>
      </c>
      <c r="Y9" s="82" t="s">
        <v>20</v>
      </c>
      <c r="Z9" s="82" t="s">
        <v>20</v>
      </c>
      <c r="AA9" s="82" t="s">
        <v>20</v>
      </c>
      <c r="AB9" s="82" t="s">
        <v>20</v>
      </c>
      <c r="AC9" s="82" t="s">
        <v>20</v>
      </c>
    </row>
    <row r="10" spans="1:29" x14ac:dyDescent="0.3">
      <c r="A10" s="47" t="s">
        <v>29</v>
      </c>
      <c r="B10" s="44" t="s">
        <v>2</v>
      </c>
      <c r="C10" s="13">
        <v>166.13124818610348</v>
      </c>
      <c r="D10" s="13">
        <v>181.76845553309673</v>
      </c>
      <c r="E10" s="13">
        <v>206.44455723351822</v>
      </c>
      <c r="F10" s="13">
        <v>236.0747646308821</v>
      </c>
      <c r="G10" s="13">
        <v>193.73920428344888</v>
      </c>
      <c r="H10" s="13">
        <v>216.39698001663413</v>
      </c>
      <c r="I10" s="13">
        <v>215.54211909296828</v>
      </c>
      <c r="J10" s="82">
        <v>228.71416462125018</v>
      </c>
      <c r="K10" s="82">
        <v>228.895529886822</v>
      </c>
      <c r="L10" s="82">
        <v>232.07256065027201</v>
      </c>
      <c r="M10" s="82">
        <v>234.69271899458201</v>
      </c>
      <c r="N10" s="82">
        <v>244.879857908513</v>
      </c>
      <c r="O10" s="82">
        <v>202.45998106300101</v>
      </c>
      <c r="P10" s="82">
        <v>203.22681362780301</v>
      </c>
      <c r="Q10" s="82">
        <v>160.803202200795</v>
      </c>
      <c r="R10" s="82">
        <v>165.98139742839501</v>
      </c>
      <c r="S10" s="82">
        <v>176.12760592420801</v>
      </c>
      <c r="T10" s="82">
        <v>183.30085373790601</v>
      </c>
      <c r="U10" s="82">
        <v>191.72615385877501</v>
      </c>
      <c r="V10" s="82">
        <v>192.296577888706</v>
      </c>
      <c r="W10" s="82">
        <v>191.85138623302601</v>
      </c>
      <c r="X10" s="82">
        <v>189.87883460705399</v>
      </c>
      <c r="Y10" s="82">
        <v>191.02969387656</v>
      </c>
      <c r="Z10" s="82">
        <v>199.63405123813601</v>
      </c>
      <c r="AA10" s="82">
        <v>178.39385323069399</v>
      </c>
      <c r="AB10" s="82">
        <v>178.15305312805401</v>
      </c>
      <c r="AC10" s="82">
        <v>173.92459629794601</v>
      </c>
    </row>
    <row r="11" spans="1:29" x14ac:dyDescent="0.3">
      <c r="A11" s="47" t="s">
        <v>30</v>
      </c>
      <c r="B11" s="44" t="s">
        <v>3</v>
      </c>
      <c r="C11" s="13" t="s">
        <v>20</v>
      </c>
      <c r="D11" s="13" t="s">
        <v>20</v>
      </c>
      <c r="E11" s="13" t="s">
        <v>20</v>
      </c>
      <c r="F11" s="13" t="s">
        <v>20</v>
      </c>
      <c r="G11" s="13" t="s">
        <v>20</v>
      </c>
      <c r="H11" s="13" t="s">
        <v>20</v>
      </c>
      <c r="I11" s="13" t="s">
        <v>20</v>
      </c>
      <c r="J11" s="82" t="s">
        <v>20</v>
      </c>
      <c r="K11" s="82" t="s">
        <v>20</v>
      </c>
      <c r="L11" s="82" t="s">
        <v>20</v>
      </c>
      <c r="M11" s="82" t="s">
        <v>20</v>
      </c>
      <c r="N11" s="82" t="s">
        <v>20</v>
      </c>
      <c r="O11" s="82" t="s">
        <v>20</v>
      </c>
      <c r="P11" s="82" t="s">
        <v>20</v>
      </c>
      <c r="Q11" s="82" t="s">
        <v>20</v>
      </c>
      <c r="R11" s="82" t="s">
        <v>20</v>
      </c>
      <c r="S11" s="82" t="s">
        <v>20</v>
      </c>
      <c r="T11" s="82" t="s">
        <v>20</v>
      </c>
      <c r="U11" s="82" t="s">
        <v>20</v>
      </c>
      <c r="V11" s="82" t="s">
        <v>20</v>
      </c>
      <c r="W11" s="82" t="s">
        <v>20</v>
      </c>
      <c r="X11" s="82" t="s">
        <v>20</v>
      </c>
      <c r="Y11" s="82" t="s">
        <v>20</v>
      </c>
      <c r="Z11" s="82" t="s">
        <v>20</v>
      </c>
      <c r="AA11" s="82" t="s">
        <v>20</v>
      </c>
      <c r="AB11" s="82" t="s">
        <v>20</v>
      </c>
      <c r="AC11" s="82" t="s">
        <v>20</v>
      </c>
    </row>
    <row r="12" spans="1:29" ht="27" x14ac:dyDescent="0.3">
      <c r="A12" s="47" t="s">
        <v>31</v>
      </c>
      <c r="B12" s="44" t="s">
        <v>4</v>
      </c>
      <c r="C12" s="13">
        <v>0</v>
      </c>
      <c r="D12" s="13">
        <v>0</v>
      </c>
      <c r="E12" s="13">
        <v>0</v>
      </c>
      <c r="F12" s="13">
        <v>0</v>
      </c>
      <c r="G12" s="13">
        <v>0</v>
      </c>
      <c r="H12" s="13">
        <v>0</v>
      </c>
      <c r="I12" s="13">
        <v>0</v>
      </c>
      <c r="J12" s="82">
        <v>0</v>
      </c>
      <c r="K12" s="82">
        <v>0</v>
      </c>
      <c r="L12" s="82">
        <v>0</v>
      </c>
      <c r="M12" s="82">
        <v>0</v>
      </c>
      <c r="N12" s="82">
        <v>0</v>
      </c>
      <c r="O12" s="82">
        <v>0</v>
      </c>
      <c r="P12" s="82">
        <v>0</v>
      </c>
      <c r="Q12" s="82">
        <v>0</v>
      </c>
      <c r="R12" s="82">
        <v>0</v>
      </c>
      <c r="S12" s="82">
        <v>0</v>
      </c>
      <c r="T12" s="82">
        <v>0</v>
      </c>
      <c r="U12" s="82">
        <v>0</v>
      </c>
      <c r="V12" s="82">
        <v>0</v>
      </c>
      <c r="W12" s="82">
        <v>0</v>
      </c>
      <c r="X12" s="82">
        <v>0</v>
      </c>
      <c r="Y12" s="82">
        <v>0</v>
      </c>
      <c r="Z12" s="82">
        <v>0</v>
      </c>
      <c r="AA12" s="82">
        <v>0</v>
      </c>
      <c r="AB12" s="82">
        <v>0</v>
      </c>
      <c r="AC12" s="82">
        <v>0</v>
      </c>
    </row>
    <row r="13" spans="1:29" x14ac:dyDescent="0.3">
      <c r="A13" s="43" t="s">
        <v>32</v>
      </c>
      <c r="B13" s="44" t="s">
        <v>5</v>
      </c>
      <c r="C13" s="13" t="s">
        <v>20</v>
      </c>
      <c r="D13" s="13" t="s">
        <v>20</v>
      </c>
      <c r="E13" s="13" t="s">
        <v>20</v>
      </c>
      <c r="F13" s="13" t="s">
        <v>20</v>
      </c>
      <c r="G13" s="13" t="s">
        <v>20</v>
      </c>
      <c r="H13" s="13" t="s">
        <v>20</v>
      </c>
      <c r="I13" s="13" t="s">
        <v>20</v>
      </c>
      <c r="J13" s="82" t="s">
        <v>20</v>
      </c>
      <c r="K13" s="82" t="s">
        <v>20</v>
      </c>
      <c r="L13" s="82" t="s">
        <v>20</v>
      </c>
      <c r="M13" s="82" t="s">
        <v>20</v>
      </c>
      <c r="N13" s="82" t="s">
        <v>20</v>
      </c>
      <c r="O13" s="82" t="s">
        <v>20</v>
      </c>
      <c r="P13" s="82" t="s">
        <v>20</v>
      </c>
      <c r="Q13" s="82" t="s">
        <v>20</v>
      </c>
      <c r="R13" s="82" t="s">
        <v>20</v>
      </c>
      <c r="S13" s="82">
        <v>0</v>
      </c>
      <c r="T13" s="82">
        <v>0</v>
      </c>
      <c r="U13" s="82">
        <v>0</v>
      </c>
      <c r="V13" s="82">
        <v>0</v>
      </c>
      <c r="W13" s="82">
        <v>0</v>
      </c>
      <c r="X13" s="82">
        <v>0</v>
      </c>
      <c r="Y13" s="82">
        <v>0</v>
      </c>
      <c r="Z13" s="82">
        <v>0</v>
      </c>
      <c r="AA13" s="82">
        <v>0</v>
      </c>
      <c r="AB13" s="82">
        <v>0</v>
      </c>
      <c r="AC13" s="82">
        <v>0</v>
      </c>
    </row>
    <row r="14" spans="1:29" ht="27" x14ac:dyDescent="0.3">
      <c r="A14" s="43" t="s">
        <v>33</v>
      </c>
      <c r="B14" s="44" t="s">
        <v>6</v>
      </c>
      <c r="C14" s="13">
        <v>47.282096561929208</v>
      </c>
      <c r="D14" s="13">
        <v>56.109667139322447</v>
      </c>
      <c r="E14" s="13">
        <v>67.088930424611448</v>
      </c>
      <c r="F14" s="13">
        <v>35.115337200564049</v>
      </c>
      <c r="G14" s="13">
        <v>28.287187071254216</v>
      </c>
      <c r="H14" s="13">
        <v>32.255374229175565</v>
      </c>
      <c r="I14" s="13">
        <v>31.126860054631102</v>
      </c>
      <c r="J14" s="82">
        <v>10.729633664136719</v>
      </c>
      <c r="K14" s="82">
        <v>13.060598453660001</v>
      </c>
      <c r="L14" s="82">
        <v>15.2427611558601</v>
      </c>
      <c r="M14" s="82">
        <v>16.920196794099901</v>
      </c>
      <c r="N14" s="82">
        <v>16.7680371138858</v>
      </c>
      <c r="O14" s="82">
        <v>43.531318514163402</v>
      </c>
      <c r="P14" s="82">
        <v>44.5788968685588</v>
      </c>
      <c r="Q14" s="82">
        <v>35.639785772493298</v>
      </c>
      <c r="R14" s="82">
        <v>47.715684494347599</v>
      </c>
      <c r="S14" s="82">
        <v>54.4141577747029</v>
      </c>
      <c r="T14" s="82">
        <v>51.363372128000499</v>
      </c>
      <c r="U14" s="82">
        <v>47.7902252205444</v>
      </c>
      <c r="V14" s="82">
        <v>46.050499705126597</v>
      </c>
      <c r="W14" s="82">
        <v>31.800527263177798</v>
      </c>
      <c r="X14" s="82">
        <v>30.138193372046601</v>
      </c>
      <c r="Y14" s="82">
        <v>29.6776983170741</v>
      </c>
      <c r="Z14" s="82">
        <v>18.6857334855729</v>
      </c>
      <c r="AA14" s="82">
        <v>17.236465945171901</v>
      </c>
      <c r="AB14" s="82">
        <v>15.3488325180292</v>
      </c>
      <c r="AC14" s="82">
        <v>15.017939086490999</v>
      </c>
    </row>
    <row r="15" spans="1:29" ht="27" x14ac:dyDescent="0.3">
      <c r="A15" s="43" t="s">
        <v>34</v>
      </c>
      <c r="B15" s="44" t="s">
        <v>7</v>
      </c>
      <c r="C15" s="13">
        <v>2.3176595612202866</v>
      </c>
      <c r="D15" s="13">
        <v>2.3479666907333607</v>
      </c>
      <c r="E15" s="13">
        <v>1.9836489807069628</v>
      </c>
      <c r="F15" s="13">
        <v>3.5135521949489572</v>
      </c>
      <c r="G15" s="13">
        <v>3.9980364556420724</v>
      </c>
      <c r="H15" s="13">
        <v>4.6959224042978853</v>
      </c>
      <c r="I15" s="13">
        <v>4.9788330995197683</v>
      </c>
      <c r="J15" s="82">
        <v>27.023340277139198</v>
      </c>
      <c r="K15" s="82">
        <v>27.0569764606314</v>
      </c>
      <c r="L15" s="82">
        <v>28.3090229354254</v>
      </c>
      <c r="M15" s="82">
        <v>28.381467113184801</v>
      </c>
      <c r="N15" s="82">
        <v>31.109505392584602</v>
      </c>
      <c r="O15" s="82">
        <v>29.119132179566499</v>
      </c>
      <c r="P15" s="82">
        <v>29.019695845824099</v>
      </c>
      <c r="Q15" s="82">
        <v>22.551596178141899</v>
      </c>
      <c r="R15" s="82">
        <v>22.435586814917698</v>
      </c>
      <c r="S15" s="82">
        <v>22.797878781249501</v>
      </c>
      <c r="T15" s="82">
        <v>20.193552938860101</v>
      </c>
      <c r="U15" s="82">
        <v>20.9592338782453</v>
      </c>
      <c r="V15" s="82">
        <v>19.434771367791399</v>
      </c>
      <c r="W15" s="82">
        <v>21.380356132111601</v>
      </c>
      <c r="X15" s="82">
        <v>20.493186538850502</v>
      </c>
      <c r="Y15" s="82">
        <v>20.701603735084898</v>
      </c>
      <c r="Z15" s="82">
        <v>19.7859892005043</v>
      </c>
      <c r="AA15" s="82">
        <v>22.2783059739095</v>
      </c>
      <c r="AB15" s="82">
        <v>7.7391646194006398</v>
      </c>
      <c r="AC15" s="82">
        <v>21.676355354618899</v>
      </c>
    </row>
    <row r="16" spans="1:29" x14ac:dyDescent="0.3">
      <c r="A16" s="43" t="s">
        <v>35</v>
      </c>
      <c r="B16" s="44" t="s">
        <v>8</v>
      </c>
      <c r="C16" s="13" t="s">
        <v>20</v>
      </c>
      <c r="D16" s="13" t="s">
        <v>20</v>
      </c>
      <c r="E16" s="13" t="s">
        <v>20</v>
      </c>
      <c r="F16" s="13" t="s">
        <v>20</v>
      </c>
      <c r="G16" s="13" t="s">
        <v>20</v>
      </c>
      <c r="H16" s="13" t="s">
        <v>20</v>
      </c>
      <c r="I16" s="13" t="s">
        <v>20</v>
      </c>
      <c r="J16" s="82">
        <v>0</v>
      </c>
      <c r="K16" s="82">
        <v>0</v>
      </c>
      <c r="L16" s="82">
        <v>0</v>
      </c>
      <c r="M16" s="82">
        <v>0</v>
      </c>
      <c r="N16" s="82">
        <v>0</v>
      </c>
      <c r="O16" s="82" t="s">
        <v>20</v>
      </c>
      <c r="P16" s="82" t="s">
        <v>20</v>
      </c>
      <c r="Q16" s="82" t="s">
        <v>20</v>
      </c>
      <c r="R16" s="82" t="s">
        <v>20</v>
      </c>
      <c r="S16" s="82" t="s">
        <v>20</v>
      </c>
      <c r="T16" s="82" t="s">
        <v>20</v>
      </c>
      <c r="U16" s="82" t="s">
        <v>20</v>
      </c>
      <c r="V16" s="82" t="s">
        <v>20</v>
      </c>
      <c r="W16" s="82" t="s">
        <v>20</v>
      </c>
      <c r="X16" s="82" t="s">
        <v>20</v>
      </c>
      <c r="Y16" s="82" t="s">
        <v>20</v>
      </c>
      <c r="Z16" s="82" t="s">
        <v>20</v>
      </c>
      <c r="AA16" s="82" t="s">
        <v>20</v>
      </c>
      <c r="AB16" s="82" t="s">
        <v>20</v>
      </c>
      <c r="AC16" s="82" t="s">
        <v>20</v>
      </c>
    </row>
    <row r="17" spans="1:29" x14ac:dyDescent="0.3">
      <c r="A17" s="43" t="s">
        <v>36</v>
      </c>
      <c r="B17" s="44" t="s">
        <v>9</v>
      </c>
      <c r="C17" s="13">
        <v>0.19860000000000003</v>
      </c>
      <c r="D17" s="13">
        <v>0.19900000000000001</v>
      </c>
      <c r="E17" s="13">
        <v>0.19970000000000002</v>
      </c>
      <c r="F17" s="13">
        <v>2.7999425826008392E-2</v>
      </c>
      <c r="G17" s="13">
        <v>2.3633804322648472E-2</v>
      </c>
      <c r="H17" s="13">
        <v>2.4846209754160395E-2</v>
      </c>
      <c r="I17" s="13">
        <v>2.3435539897310495E-2</v>
      </c>
      <c r="J17" s="82">
        <v>2.1025938474814855E-2</v>
      </c>
      <c r="K17" s="82">
        <v>2.1319553024543501E-2</v>
      </c>
      <c r="L17" s="82">
        <v>2.1875678440405801E-2</v>
      </c>
      <c r="M17" s="82">
        <v>2.2369807344972899E-2</v>
      </c>
      <c r="N17" s="82">
        <v>0.72030045970775203</v>
      </c>
      <c r="O17" s="82" t="s">
        <v>20</v>
      </c>
      <c r="P17" s="82" t="s">
        <v>20</v>
      </c>
      <c r="Q17" s="82" t="s">
        <v>20</v>
      </c>
      <c r="R17" s="82" t="s">
        <v>20</v>
      </c>
      <c r="S17" s="82" t="s">
        <v>20</v>
      </c>
      <c r="T17" s="82" t="s">
        <v>20</v>
      </c>
      <c r="U17" s="82" t="s">
        <v>20</v>
      </c>
      <c r="V17" s="82" t="s">
        <v>20</v>
      </c>
      <c r="W17" s="82" t="s">
        <v>20</v>
      </c>
      <c r="X17" s="82" t="s">
        <v>20</v>
      </c>
      <c r="Y17" s="82" t="s">
        <v>20</v>
      </c>
      <c r="Z17" s="82" t="s">
        <v>20</v>
      </c>
      <c r="AA17" s="82" t="s">
        <v>20</v>
      </c>
      <c r="AB17" s="82" t="s">
        <v>20</v>
      </c>
      <c r="AC17" s="82" t="s">
        <v>20</v>
      </c>
    </row>
    <row r="18" spans="1:29" x14ac:dyDescent="0.3">
      <c r="A18" s="43" t="s">
        <v>44</v>
      </c>
      <c r="B18" s="44" t="s">
        <v>10</v>
      </c>
      <c r="C18" s="13" t="s">
        <v>20</v>
      </c>
      <c r="D18" s="13" t="s">
        <v>20</v>
      </c>
      <c r="E18" s="13" t="s">
        <v>20</v>
      </c>
      <c r="F18" s="13" t="s">
        <v>20</v>
      </c>
      <c r="G18" s="13" t="s">
        <v>20</v>
      </c>
      <c r="H18" s="13" t="s">
        <v>20</v>
      </c>
      <c r="I18" s="13" t="s">
        <v>20</v>
      </c>
      <c r="J18" s="82" t="s">
        <v>20</v>
      </c>
      <c r="K18" s="82" t="s">
        <v>20</v>
      </c>
      <c r="L18" s="82" t="s">
        <v>20</v>
      </c>
      <c r="M18" s="82" t="s">
        <v>20</v>
      </c>
      <c r="N18" s="82" t="s">
        <v>20</v>
      </c>
      <c r="O18" s="82" t="s">
        <v>20</v>
      </c>
      <c r="P18" s="82" t="s">
        <v>20</v>
      </c>
      <c r="Q18" s="82" t="s">
        <v>20</v>
      </c>
      <c r="R18" s="82" t="s">
        <v>20</v>
      </c>
      <c r="S18" s="82">
        <v>0</v>
      </c>
      <c r="T18" s="82">
        <v>0</v>
      </c>
      <c r="U18" s="82">
        <v>0</v>
      </c>
      <c r="V18" s="82">
        <v>0</v>
      </c>
      <c r="W18" s="82">
        <v>0</v>
      </c>
      <c r="X18" s="82">
        <v>0</v>
      </c>
      <c r="Y18" s="82">
        <v>0</v>
      </c>
      <c r="Z18" s="82">
        <v>0</v>
      </c>
      <c r="AA18" s="82">
        <v>0</v>
      </c>
      <c r="AB18" s="82">
        <v>0</v>
      </c>
      <c r="AC18" s="82">
        <v>0</v>
      </c>
    </row>
    <row r="19" spans="1:29" x14ac:dyDescent="0.3">
      <c r="A19" s="43" t="s">
        <v>37</v>
      </c>
      <c r="B19" s="44" t="s">
        <v>11</v>
      </c>
      <c r="C19" s="13">
        <v>50.822980147600724</v>
      </c>
      <c r="D19" s="13">
        <v>52.214467979839583</v>
      </c>
      <c r="E19" s="13">
        <v>55.307586091294738</v>
      </c>
      <c r="F19" s="13">
        <v>54.253167160625168</v>
      </c>
      <c r="G19" s="13">
        <v>44.930594123621326</v>
      </c>
      <c r="H19" s="13">
        <v>46.7501430755052</v>
      </c>
      <c r="I19" s="13">
        <v>43.804030121312131</v>
      </c>
      <c r="J19" s="82">
        <v>29.888497096333815</v>
      </c>
      <c r="K19" s="82">
        <v>30.305871932064299</v>
      </c>
      <c r="L19" s="82">
        <v>31.079366948407301</v>
      </c>
      <c r="M19" s="82">
        <v>31.781389223359401</v>
      </c>
      <c r="N19" s="82">
        <v>47.5496854631171</v>
      </c>
      <c r="O19" s="82">
        <v>1.78677759964997</v>
      </c>
      <c r="P19" s="82">
        <v>1.78677759964997</v>
      </c>
      <c r="Q19" s="82">
        <v>1.4294230569395601</v>
      </c>
      <c r="R19" s="82">
        <v>1.3552947063874501</v>
      </c>
      <c r="S19" s="82">
        <v>1.7026109831932299</v>
      </c>
      <c r="T19" s="82">
        <v>1.7026109831932299</v>
      </c>
      <c r="U19" s="82">
        <v>1.7026109831932299</v>
      </c>
      <c r="V19" s="82">
        <v>1.64343932979485</v>
      </c>
      <c r="W19" s="82">
        <v>1.58745225820598</v>
      </c>
      <c r="X19" s="82">
        <v>1.53591744907172</v>
      </c>
      <c r="Y19" s="82">
        <v>1.51244947335691</v>
      </c>
      <c r="Z19" s="82">
        <v>1.51572849021147</v>
      </c>
      <c r="AA19" s="82">
        <v>1.5010860996125699</v>
      </c>
      <c r="AB19" s="82">
        <v>1.49523905583213</v>
      </c>
      <c r="AC19" s="82">
        <v>1.5069389315933199</v>
      </c>
    </row>
    <row r="20" spans="1:29" x14ac:dyDescent="0.3">
      <c r="A20" s="43" t="s">
        <v>38</v>
      </c>
      <c r="B20" s="44" t="s">
        <v>12</v>
      </c>
      <c r="C20" s="13">
        <v>3.2086000000000001</v>
      </c>
      <c r="D20" s="13">
        <v>3.3340000000000001</v>
      </c>
      <c r="E20" s="13">
        <v>3.5994000000000002</v>
      </c>
      <c r="F20" s="13">
        <v>3.6076365140883717</v>
      </c>
      <c r="G20" s="13">
        <v>3.0451401386240939</v>
      </c>
      <c r="H20" s="13">
        <v>3.201354702872</v>
      </c>
      <c r="I20" s="13">
        <v>3.0195944011958065</v>
      </c>
      <c r="J20" s="82">
        <v>3.0220480572669461</v>
      </c>
      <c r="K20" s="82">
        <v>3.0642491357422599</v>
      </c>
      <c r="L20" s="82">
        <v>3.1441807751607098</v>
      </c>
      <c r="M20" s="82">
        <v>3.2152016857314898</v>
      </c>
      <c r="N20" s="82">
        <v>27.3611154694958</v>
      </c>
      <c r="O20" s="82">
        <v>2.9207825013929298</v>
      </c>
      <c r="P20" s="82">
        <v>2.9207825013929298</v>
      </c>
      <c r="Q20" s="82">
        <v>2.33662759854082</v>
      </c>
      <c r="R20" s="82">
        <v>19.947741505006999</v>
      </c>
      <c r="S20" s="82" t="s">
        <v>20</v>
      </c>
      <c r="T20" s="82" t="s">
        <v>20</v>
      </c>
      <c r="U20" s="82" t="s">
        <v>20</v>
      </c>
      <c r="V20" s="82" t="s">
        <v>20</v>
      </c>
      <c r="W20" s="82" t="s">
        <v>20</v>
      </c>
      <c r="X20" s="82" t="s">
        <v>20</v>
      </c>
      <c r="Y20" s="82" t="s">
        <v>20</v>
      </c>
      <c r="Z20" s="82" t="s">
        <v>20</v>
      </c>
      <c r="AA20" s="82" t="s">
        <v>20</v>
      </c>
      <c r="AB20" s="82" t="s">
        <v>20</v>
      </c>
      <c r="AC20" s="82" t="s">
        <v>20</v>
      </c>
    </row>
    <row r="21" spans="1:29" x14ac:dyDescent="0.3">
      <c r="A21" s="45" t="s">
        <v>39</v>
      </c>
      <c r="B21" s="44" t="s">
        <v>13</v>
      </c>
      <c r="C21" s="13">
        <v>0.67389999999999994</v>
      </c>
      <c r="D21" s="13">
        <v>0.68219999999999992</v>
      </c>
      <c r="E21" s="13">
        <v>0.65389999999999993</v>
      </c>
      <c r="F21" s="13">
        <v>0.21764571775970817</v>
      </c>
      <c r="G21" s="13">
        <v>0.18371077811236036</v>
      </c>
      <c r="H21" s="13">
        <v>0.19313507316744216</v>
      </c>
      <c r="I21" s="13">
        <v>0.18216962496775493</v>
      </c>
      <c r="J21" s="82">
        <v>0.1823261867541893</v>
      </c>
      <c r="K21" s="82">
        <v>0.18487226198843801</v>
      </c>
      <c r="L21" s="82">
        <v>0.189694697217796</v>
      </c>
      <c r="M21" s="82">
        <v>0.19397953040337099</v>
      </c>
      <c r="N21" s="82" t="s">
        <v>20</v>
      </c>
      <c r="O21" s="82" t="s">
        <v>20</v>
      </c>
      <c r="P21" s="82" t="s">
        <v>20</v>
      </c>
      <c r="Q21" s="82" t="s">
        <v>20</v>
      </c>
      <c r="R21" s="82" t="s">
        <v>20</v>
      </c>
      <c r="S21" s="82" t="s">
        <v>20</v>
      </c>
      <c r="T21" s="82" t="s">
        <v>20</v>
      </c>
      <c r="U21" s="82" t="s">
        <v>20</v>
      </c>
      <c r="V21" s="82" t="s">
        <v>20</v>
      </c>
      <c r="W21" s="82">
        <v>0</v>
      </c>
      <c r="X21" s="82">
        <v>0</v>
      </c>
      <c r="Y21" s="82">
        <v>0</v>
      </c>
      <c r="Z21" s="82">
        <v>0</v>
      </c>
      <c r="AA21" s="82">
        <v>0</v>
      </c>
      <c r="AB21" s="82">
        <v>0</v>
      </c>
      <c r="AC21" s="82">
        <v>0</v>
      </c>
    </row>
    <row r="22" spans="1:29" ht="27" x14ac:dyDescent="0.3">
      <c r="A22" s="45" t="s">
        <v>46</v>
      </c>
      <c r="B22" s="44" t="s">
        <v>19</v>
      </c>
      <c r="C22" s="62">
        <v>0</v>
      </c>
      <c r="D22" s="13">
        <v>0</v>
      </c>
      <c r="E22" s="28">
        <v>0</v>
      </c>
      <c r="F22" s="13">
        <v>0</v>
      </c>
      <c r="G22" s="63">
        <v>0</v>
      </c>
      <c r="H22" s="13">
        <v>0</v>
      </c>
      <c r="I22" s="13">
        <v>0</v>
      </c>
      <c r="J22" s="82">
        <v>0</v>
      </c>
      <c r="K22" s="82">
        <v>0</v>
      </c>
      <c r="L22" s="82">
        <v>0</v>
      </c>
      <c r="M22" s="82">
        <v>0</v>
      </c>
      <c r="N22" s="82">
        <v>0</v>
      </c>
      <c r="O22" s="82">
        <v>0</v>
      </c>
      <c r="P22" s="82">
        <v>0</v>
      </c>
      <c r="Q22" s="82">
        <v>0</v>
      </c>
      <c r="R22" s="82">
        <v>0</v>
      </c>
      <c r="S22" s="82">
        <v>0</v>
      </c>
      <c r="T22" s="82">
        <v>0</v>
      </c>
      <c r="U22" s="82">
        <v>0</v>
      </c>
      <c r="V22" s="82">
        <v>0</v>
      </c>
      <c r="W22" s="82">
        <v>0</v>
      </c>
      <c r="X22" s="82">
        <v>0</v>
      </c>
      <c r="Y22" s="82">
        <v>0</v>
      </c>
      <c r="Z22" s="82">
        <v>0</v>
      </c>
      <c r="AA22" s="82">
        <v>0</v>
      </c>
      <c r="AB22" s="82">
        <v>0</v>
      </c>
      <c r="AC22" s="82">
        <v>0</v>
      </c>
    </row>
    <row r="23" spans="1:29" x14ac:dyDescent="0.3">
      <c r="A23" s="43" t="s">
        <v>45</v>
      </c>
      <c r="B23" s="44" t="s">
        <v>17</v>
      </c>
      <c r="C23" s="62">
        <v>0</v>
      </c>
      <c r="D23" s="13">
        <v>0</v>
      </c>
      <c r="E23" s="28">
        <v>0</v>
      </c>
      <c r="F23" s="13">
        <v>0</v>
      </c>
      <c r="G23" s="28">
        <v>0</v>
      </c>
      <c r="H23" s="13">
        <v>0</v>
      </c>
      <c r="I23" s="13">
        <v>0</v>
      </c>
      <c r="J23" s="82">
        <v>0</v>
      </c>
      <c r="K23" s="82">
        <v>0</v>
      </c>
      <c r="L23" s="82">
        <v>0</v>
      </c>
      <c r="M23" s="82">
        <v>0</v>
      </c>
      <c r="N23" s="82">
        <v>0</v>
      </c>
      <c r="O23" s="82">
        <v>0</v>
      </c>
      <c r="P23" s="82">
        <v>0</v>
      </c>
      <c r="Q23" s="82">
        <v>0</v>
      </c>
      <c r="R23" s="82">
        <v>0</v>
      </c>
      <c r="S23" s="82">
        <v>0</v>
      </c>
      <c r="T23" s="82">
        <v>0</v>
      </c>
      <c r="U23" s="82">
        <v>0</v>
      </c>
      <c r="V23" s="82">
        <v>0</v>
      </c>
      <c r="W23" s="82">
        <v>0</v>
      </c>
      <c r="X23" s="82">
        <v>0</v>
      </c>
      <c r="Y23" s="82">
        <v>0</v>
      </c>
      <c r="Z23" s="82">
        <v>0</v>
      </c>
      <c r="AA23" s="82">
        <v>0</v>
      </c>
      <c r="AB23" s="82">
        <v>0</v>
      </c>
      <c r="AC23" s="82">
        <v>0</v>
      </c>
    </row>
    <row r="24" spans="1:29" x14ac:dyDescent="0.3">
      <c r="A24" s="43" t="s">
        <v>40</v>
      </c>
      <c r="B24" s="44" t="s">
        <v>14</v>
      </c>
      <c r="C24" s="62" t="s">
        <v>20</v>
      </c>
      <c r="D24" s="13" t="s">
        <v>20</v>
      </c>
      <c r="E24" s="28" t="s">
        <v>20</v>
      </c>
      <c r="F24" s="13" t="s">
        <v>20</v>
      </c>
      <c r="G24" s="28" t="s">
        <v>20</v>
      </c>
      <c r="H24" s="13" t="s">
        <v>20</v>
      </c>
      <c r="I24" s="13" t="s">
        <v>20</v>
      </c>
      <c r="J24" s="82" t="s">
        <v>20</v>
      </c>
      <c r="K24" s="82" t="s">
        <v>20</v>
      </c>
      <c r="L24" s="82" t="s">
        <v>20</v>
      </c>
      <c r="M24" s="82" t="s">
        <v>20</v>
      </c>
      <c r="N24" s="82" t="s">
        <v>20</v>
      </c>
      <c r="O24" s="82" t="s">
        <v>20</v>
      </c>
      <c r="P24" s="82" t="s">
        <v>20</v>
      </c>
      <c r="Q24" s="82" t="s">
        <v>20</v>
      </c>
      <c r="R24" s="82" t="s">
        <v>20</v>
      </c>
      <c r="S24" s="82" t="s">
        <v>20</v>
      </c>
      <c r="T24" s="82" t="s">
        <v>20</v>
      </c>
      <c r="U24" s="82" t="s">
        <v>20</v>
      </c>
      <c r="V24" s="82" t="s">
        <v>20</v>
      </c>
      <c r="W24" s="82" t="s">
        <v>20</v>
      </c>
      <c r="X24" s="82" t="s">
        <v>20</v>
      </c>
      <c r="Y24" s="82" t="s">
        <v>20</v>
      </c>
      <c r="Z24" s="82" t="s">
        <v>20</v>
      </c>
      <c r="AA24" s="82" t="s">
        <v>20</v>
      </c>
      <c r="AB24" s="82" t="s">
        <v>20</v>
      </c>
      <c r="AC24" s="82" t="s">
        <v>20</v>
      </c>
    </row>
    <row r="25" spans="1:29" x14ac:dyDescent="0.3">
      <c r="A25" s="43" t="s">
        <v>41</v>
      </c>
      <c r="B25" s="44" t="s">
        <v>15</v>
      </c>
      <c r="C25" s="62">
        <v>0</v>
      </c>
      <c r="D25" s="13">
        <v>0</v>
      </c>
      <c r="E25" s="28">
        <v>0</v>
      </c>
      <c r="F25" s="13">
        <v>0</v>
      </c>
      <c r="G25" s="28">
        <v>0</v>
      </c>
      <c r="H25" s="13">
        <v>0</v>
      </c>
      <c r="I25" s="13">
        <v>0</v>
      </c>
      <c r="J25" s="82">
        <v>0</v>
      </c>
      <c r="K25" s="82">
        <v>0</v>
      </c>
      <c r="L25" s="82">
        <v>0</v>
      </c>
      <c r="M25" s="82">
        <v>0</v>
      </c>
      <c r="N25" s="82">
        <v>0</v>
      </c>
      <c r="O25" s="82">
        <v>0</v>
      </c>
      <c r="P25" s="82">
        <v>0</v>
      </c>
      <c r="Q25" s="82">
        <v>0</v>
      </c>
      <c r="R25" s="82">
        <v>0</v>
      </c>
      <c r="S25" s="82">
        <v>0</v>
      </c>
      <c r="T25" s="82">
        <v>0</v>
      </c>
      <c r="U25" s="82">
        <v>0</v>
      </c>
      <c r="V25" s="82">
        <v>0</v>
      </c>
      <c r="W25" s="82">
        <v>0</v>
      </c>
      <c r="X25" s="82">
        <v>0</v>
      </c>
      <c r="Y25" s="82">
        <v>0</v>
      </c>
      <c r="Z25" s="82">
        <v>0</v>
      </c>
      <c r="AA25" s="82">
        <v>0</v>
      </c>
      <c r="AB25" s="82">
        <v>0</v>
      </c>
      <c r="AC25" s="82">
        <v>0</v>
      </c>
    </row>
    <row r="26" spans="1:29" x14ac:dyDescent="0.3">
      <c r="A26" s="43" t="s">
        <v>42</v>
      </c>
      <c r="B26" s="46" t="s">
        <v>16</v>
      </c>
      <c r="C26" s="64">
        <v>0</v>
      </c>
      <c r="D26" s="14">
        <v>0</v>
      </c>
      <c r="E26" s="61">
        <v>0</v>
      </c>
      <c r="F26" s="14">
        <v>0</v>
      </c>
      <c r="G26" s="61">
        <v>0</v>
      </c>
      <c r="H26" s="14">
        <v>0</v>
      </c>
      <c r="I26" s="14">
        <v>0</v>
      </c>
      <c r="J26" s="83">
        <v>0</v>
      </c>
      <c r="K26" s="83">
        <v>0</v>
      </c>
      <c r="L26" s="83">
        <v>0</v>
      </c>
      <c r="M26" s="83">
        <v>0</v>
      </c>
      <c r="N26" s="83">
        <v>0</v>
      </c>
      <c r="O26" s="83">
        <v>0</v>
      </c>
      <c r="P26" s="83">
        <v>0</v>
      </c>
      <c r="Q26" s="83">
        <v>0</v>
      </c>
      <c r="R26" s="83">
        <v>0</v>
      </c>
      <c r="S26" s="83">
        <v>0</v>
      </c>
      <c r="T26" s="83">
        <v>0</v>
      </c>
      <c r="U26" s="83">
        <v>0</v>
      </c>
      <c r="V26" s="83">
        <v>0</v>
      </c>
      <c r="W26" s="83">
        <v>0</v>
      </c>
      <c r="X26" s="83">
        <v>0</v>
      </c>
      <c r="Y26" s="83">
        <v>0</v>
      </c>
      <c r="Z26" s="83">
        <v>0</v>
      </c>
      <c r="AA26" s="83">
        <v>0</v>
      </c>
      <c r="AB26" s="83">
        <v>0</v>
      </c>
      <c r="AC26" s="83">
        <v>0</v>
      </c>
    </row>
    <row r="27" spans="1:29" x14ac:dyDescent="0.3">
      <c r="A27" s="93" t="s">
        <v>43</v>
      </c>
      <c r="B27" s="1"/>
      <c r="C27" s="4"/>
      <c r="D27" s="4"/>
      <c r="E27" s="4"/>
      <c r="F27" s="4"/>
      <c r="G27" s="1"/>
      <c r="H27" s="1"/>
      <c r="I27" s="1"/>
      <c r="J27" s="19"/>
      <c r="K27" s="19"/>
      <c r="L27" s="19"/>
      <c r="M27" s="19"/>
      <c r="O27" s="19"/>
      <c r="P27" s="19"/>
      <c r="Q27" s="19"/>
      <c r="S27" s="19"/>
      <c r="T27" s="19"/>
      <c r="U27" s="19"/>
      <c r="W27" s="19"/>
      <c r="X27" s="19"/>
      <c r="Y27" s="19"/>
      <c r="Z27" s="19"/>
      <c r="AA27" s="19"/>
      <c r="AB27" s="19"/>
      <c r="AC27" s="19"/>
    </row>
    <row r="28" spans="1:29" ht="30.6" x14ac:dyDescent="0.3">
      <c r="A28" s="92" t="s">
        <v>85</v>
      </c>
      <c r="B28" s="19"/>
      <c r="C28" s="20"/>
      <c r="D28" s="20"/>
      <c r="E28" s="20"/>
      <c r="F28" s="20"/>
      <c r="G28" s="20"/>
      <c r="H28" s="20"/>
      <c r="I28" s="20"/>
      <c r="J28" s="20"/>
      <c r="K28" s="20"/>
      <c r="L28" s="20"/>
      <c r="M28" s="20"/>
      <c r="O28" s="95"/>
      <c r="P28" s="95"/>
      <c r="Q28" s="95"/>
      <c r="S28" s="95"/>
      <c r="T28" s="95"/>
      <c r="U28" s="95"/>
      <c r="W28" s="95"/>
      <c r="X28" s="95"/>
      <c r="Y28" s="95"/>
      <c r="Z28" s="95"/>
      <c r="AA28" s="95"/>
      <c r="AB28" s="95"/>
      <c r="AC28" s="95"/>
    </row>
    <row r="29" spans="1:29" s="8" customFormat="1" ht="40.799999999999997" x14ac:dyDescent="0.25">
      <c r="A29" s="92" t="s">
        <v>86</v>
      </c>
      <c r="B29" s="26"/>
      <c r="C29" s="27"/>
      <c r="D29" s="28"/>
      <c r="E29" s="28"/>
      <c r="F29" s="28"/>
      <c r="G29" s="28"/>
      <c r="H29" s="28"/>
      <c r="I29" s="28"/>
      <c r="J29" s="84"/>
      <c r="K29" s="84"/>
      <c r="L29" s="84"/>
      <c r="M29" s="84"/>
      <c r="N29" s="95"/>
      <c r="O29" s="95"/>
      <c r="P29" s="95"/>
      <c r="Q29" s="95"/>
      <c r="R29" s="95"/>
      <c r="S29" s="95"/>
      <c r="T29" s="95"/>
      <c r="U29" s="95"/>
      <c r="V29" s="95"/>
      <c r="W29" s="95"/>
      <c r="X29" s="95"/>
      <c r="Y29" s="95"/>
      <c r="Z29" s="95"/>
      <c r="AA29" s="95"/>
      <c r="AB29" s="95"/>
      <c r="AC29" s="95"/>
    </row>
    <row r="30" spans="1:29" ht="20.399999999999999" hidden="1" x14ac:dyDescent="0.3">
      <c r="A30" s="114" t="s">
        <v>119</v>
      </c>
    </row>
  </sheetData>
  <conditionalFormatting sqref="B23">
    <cfRule type="duplicateValues" dxfId="8" priority="1"/>
  </conditionalFormatting>
  <hyperlinks>
    <hyperlink ref="A1" location="Contents!A1" display="to title"/>
  </hyperlinks>
  <pageMargins left="0.70866141732283472" right="0.70866141732283472" top="0.74803149606299213" bottom="0.74803149606299213" header="0.31496062992125984" footer="0.31496062992125984"/>
  <pageSetup paperSize="9" scale="66" orientation="landscape" r:id="rId1"/>
  <headerFooter>
    <oddHeader>&amp;RNational Bank of Ukraine</oddHeader>
    <oddFooter xml:space="preserve">&amp;LStatistics and Reporting Department, External Sector Statistics Office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C30"/>
  <sheetViews>
    <sheetView showGridLines="0" zoomScaleNormal="100" workbookViewId="0">
      <pane xSplit="2" ySplit="6" topLeftCell="U16" activePane="bottomRight" state="frozen"/>
      <selection pane="topRight"/>
      <selection pane="bottomLeft"/>
      <selection pane="bottomRight"/>
    </sheetView>
  </sheetViews>
  <sheetFormatPr defaultRowHeight="14.4" outlineLevelCol="1" x14ac:dyDescent="0.3"/>
  <cols>
    <col min="1" max="1" width="45.6640625" customWidth="1"/>
    <col min="2" max="2" width="12.6640625" customWidth="1"/>
    <col min="3" max="9" width="12.6640625" hidden="1" customWidth="1" outlineLevel="1"/>
    <col min="10" max="18" width="12.6640625" style="86" hidden="1" customWidth="1" outlineLevel="1"/>
    <col min="19" max="19" width="12.6640625" style="86" customWidth="1" collapsed="1"/>
    <col min="20" max="29" width="12.6640625" style="86" customWidth="1"/>
  </cols>
  <sheetData>
    <row r="1" spans="1:29" x14ac:dyDescent="0.3">
      <c r="A1" s="2" t="s">
        <v>22</v>
      </c>
      <c r="B1" s="2"/>
    </row>
    <row r="2" spans="1:29" x14ac:dyDescent="0.3">
      <c r="A2" s="22" t="s">
        <v>97</v>
      </c>
    </row>
    <row r="3" spans="1:29" x14ac:dyDescent="0.3">
      <c r="A3" s="71" t="s">
        <v>48</v>
      </c>
      <c r="V3" s="112"/>
      <c r="W3" s="112"/>
      <c r="X3" s="112"/>
      <c r="Y3" s="112"/>
      <c r="Z3" s="112"/>
      <c r="AA3" s="112"/>
      <c r="AB3" s="112"/>
      <c r="AC3" s="112"/>
    </row>
    <row r="4" spans="1:29" x14ac:dyDescent="0.3">
      <c r="A4" s="1"/>
      <c r="B4" s="1"/>
      <c r="C4" s="3"/>
      <c r="D4" s="6"/>
      <c r="E4" s="6"/>
      <c r="F4" s="1"/>
      <c r="G4" s="11"/>
    </row>
    <row r="5" spans="1:29" ht="40.200000000000003" customHeight="1" x14ac:dyDescent="0.3">
      <c r="A5" s="18" t="s">
        <v>23</v>
      </c>
      <c r="B5" s="15" t="s">
        <v>24</v>
      </c>
      <c r="C5" s="12">
        <v>43555</v>
      </c>
      <c r="D5" s="12">
        <v>43646</v>
      </c>
      <c r="E5" s="12">
        <v>43738</v>
      </c>
      <c r="F5" s="12">
        <v>43830</v>
      </c>
      <c r="G5" s="12">
        <v>43921</v>
      </c>
      <c r="H5" s="12">
        <v>44012</v>
      </c>
      <c r="I5" s="12">
        <v>44104</v>
      </c>
      <c r="J5" s="81">
        <v>44196</v>
      </c>
      <c r="K5" s="81">
        <v>44286</v>
      </c>
      <c r="L5" s="81">
        <v>44377</v>
      </c>
      <c r="M5" s="81">
        <v>44469</v>
      </c>
      <c r="N5" s="81">
        <v>44561</v>
      </c>
      <c r="O5" s="106" t="s">
        <v>76</v>
      </c>
      <c r="P5" s="106" t="s">
        <v>77</v>
      </c>
      <c r="Q5" s="106" t="s">
        <v>78</v>
      </c>
      <c r="R5" s="107" t="s">
        <v>79</v>
      </c>
      <c r="S5" s="106" t="s">
        <v>80</v>
      </c>
      <c r="T5" s="106" t="s">
        <v>81</v>
      </c>
      <c r="U5" s="106" t="s">
        <v>82</v>
      </c>
      <c r="V5" s="107" t="s">
        <v>83</v>
      </c>
      <c r="W5" s="106" t="s">
        <v>84</v>
      </c>
      <c r="X5" s="106" t="s">
        <v>117</v>
      </c>
      <c r="Y5" s="106" t="s">
        <v>118</v>
      </c>
      <c r="Z5" s="106" t="s">
        <v>122</v>
      </c>
      <c r="AA5" s="106" t="s">
        <v>121</v>
      </c>
      <c r="AB5" s="106" t="s">
        <v>123</v>
      </c>
      <c r="AC5" s="106" t="s">
        <v>125</v>
      </c>
    </row>
    <row r="6" spans="1:29" ht="30" customHeight="1" x14ac:dyDescent="0.3">
      <c r="A6" s="24" t="s">
        <v>25</v>
      </c>
      <c r="B6" s="23"/>
      <c r="C6" s="16">
        <v>97.888844257274286</v>
      </c>
      <c r="D6" s="17">
        <v>103.47527197622455</v>
      </c>
      <c r="E6" s="17">
        <v>44.973588858228077</v>
      </c>
      <c r="F6" s="17">
        <v>45.616592446234492</v>
      </c>
      <c r="G6" s="17">
        <v>39.019586550968413</v>
      </c>
      <c r="H6" s="17">
        <v>43.832791152471501</v>
      </c>
      <c r="I6" s="17">
        <v>42.842011809646301</v>
      </c>
      <c r="J6" s="32">
        <v>49.073546292432063</v>
      </c>
      <c r="K6" s="32">
        <v>50.753472092723094</v>
      </c>
      <c r="L6" s="32">
        <v>53.082407465328181</v>
      </c>
      <c r="M6" s="32">
        <v>55.240259256472036</v>
      </c>
      <c r="N6" s="32">
        <v>71.535140148543547</v>
      </c>
      <c r="O6" s="32">
        <v>78.821237467911345</v>
      </c>
      <c r="P6" s="32">
        <v>79.248348139969693</v>
      </c>
      <c r="Q6" s="32">
        <v>65.609508977647465</v>
      </c>
      <c r="R6" s="32">
        <v>68.421342900739972</v>
      </c>
      <c r="S6" s="32">
        <v>62.964622927867062</v>
      </c>
      <c r="T6" s="32">
        <v>58.932370394272652</v>
      </c>
      <c r="U6" s="32">
        <v>70.924231171004635</v>
      </c>
      <c r="V6" s="32">
        <v>88.405683685075132</v>
      </c>
      <c r="W6" s="32">
        <v>72.986175149280768</v>
      </c>
      <c r="X6" s="32">
        <v>67.680790331891046</v>
      </c>
      <c r="Y6" s="32">
        <v>68.947522008239702</v>
      </c>
      <c r="Z6" s="32">
        <v>101.55765669973124</v>
      </c>
      <c r="AA6" s="32">
        <v>104.30950174426867</v>
      </c>
      <c r="AB6" s="32">
        <v>104.89945702422401</v>
      </c>
      <c r="AC6" s="32">
        <v>106.36281318372804</v>
      </c>
    </row>
    <row r="7" spans="1:29" x14ac:dyDescent="0.3">
      <c r="A7" s="43" t="s">
        <v>26</v>
      </c>
      <c r="B7" s="44" t="s">
        <v>0</v>
      </c>
      <c r="C7" s="13">
        <v>19.69167752048579</v>
      </c>
      <c r="D7" s="13">
        <v>20.90845687939585</v>
      </c>
      <c r="E7" s="13">
        <v>22.332593473099418</v>
      </c>
      <c r="F7" s="13">
        <v>22.0543362801969</v>
      </c>
      <c r="G7" s="13">
        <v>20.029982003813057</v>
      </c>
      <c r="H7" s="13">
        <v>23.575783936880434</v>
      </c>
      <c r="I7" s="13">
        <v>23.213022414298788</v>
      </c>
      <c r="J7" s="82">
        <v>22.916548421551497</v>
      </c>
      <c r="K7" s="82">
        <v>24.536959390644494</v>
      </c>
      <c r="L7" s="82">
        <v>26.008253515011202</v>
      </c>
      <c r="M7" s="82">
        <v>27.201116797110199</v>
      </c>
      <c r="N7" s="82">
        <v>30.786760490061699</v>
      </c>
      <c r="O7" s="82">
        <v>43.483564120882299</v>
      </c>
      <c r="P7" s="82">
        <v>43.726463600969403</v>
      </c>
      <c r="Q7" s="82">
        <v>35.7371411538861</v>
      </c>
      <c r="R7" s="82">
        <v>32.211722351963203</v>
      </c>
      <c r="S7" s="82">
        <v>18.140980239877901</v>
      </c>
      <c r="T7" s="82">
        <v>18.143247212089101</v>
      </c>
      <c r="U7" s="82">
        <v>32.179879185968304</v>
      </c>
      <c r="V7" s="82">
        <v>44.817647120771703</v>
      </c>
      <c r="W7" s="82">
        <v>34.204608198585497</v>
      </c>
      <c r="X7" s="82">
        <v>28.856707632951299</v>
      </c>
      <c r="Y7" s="82">
        <v>27.885506140930499</v>
      </c>
      <c r="Z7" s="82">
        <v>55.118877708794201</v>
      </c>
      <c r="AA7" s="82">
        <v>59.9345808812716</v>
      </c>
      <c r="AB7" s="82">
        <v>58.666779536465299</v>
      </c>
      <c r="AC7" s="82">
        <v>58.727914980541001</v>
      </c>
    </row>
    <row r="8" spans="1:29" x14ac:dyDescent="0.3">
      <c r="A8" s="43" t="s">
        <v>27</v>
      </c>
      <c r="B8" s="44" t="s">
        <v>18</v>
      </c>
      <c r="C8" s="13">
        <v>15.280259129617992</v>
      </c>
      <c r="D8" s="13">
        <v>13.819065114989641</v>
      </c>
      <c r="E8" s="13">
        <v>13.036887679248888</v>
      </c>
      <c r="F8" s="13">
        <v>18.116084471126644</v>
      </c>
      <c r="G8" s="13">
        <v>14.641975660602604</v>
      </c>
      <c r="H8" s="13">
        <v>15.594653119637945</v>
      </c>
      <c r="I8" s="13">
        <v>15.124414729901165</v>
      </c>
      <c r="J8" s="82">
        <v>21.507816202528055</v>
      </c>
      <c r="K8" s="82">
        <v>21.499892416048702</v>
      </c>
      <c r="L8" s="82">
        <v>22.272325518926401</v>
      </c>
      <c r="M8" s="82">
        <v>23.234956351595432</v>
      </c>
      <c r="N8" s="82">
        <v>24.815762770270759</v>
      </c>
      <c r="O8" s="82">
        <v>22.619369746606562</v>
      </c>
      <c r="P8" s="82">
        <v>22.641407080523262</v>
      </c>
      <c r="Q8" s="82">
        <v>19.522697067976353</v>
      </c>
      <c r="R8" s="82">
        <v>20.816473149095089</v>
      </c>
      <c r="S8" s="82">
        <v>23.874693589582353</v>
      </c>
      <c r="T8" s="82">
        <v>26.467080500757451</v>
      </c>
      <c r="U8" s="82">
        <v>26.84591069934315</v>
      </c>
      <c r="V8" s="82">
        <v>26.25988484140019</v>
      </c>
      <c r="W8" s="82">
        <v>26.334281540179596</v>
      </c>
      <c r="X8" s="82">
        <v>26.789195409671084</v>
      </c>
      <c r="Y8" s="82">
        <v>29.376667136305301</v>
      </c>
      <c r="Z8" s="82">
        <v>29.577700944361201</v>
      </c>
      <c r="AA8" s="82">
        <v>30.90443769934927</v>
      </c>
      <c r="AB8" s="82">
        <v>33.093934088840555</v>
      </c>
      <c r="AC8" s="82">
        <v>34.176994791565818</v>
      </c>
    </row>
    <row r="9" spans="1:29" x14ac:dyDescent="0.3">
      <c r="A9" s="47" t="s">
        <v>28</v>
      </c>
      <c r="B9" s="44" t="s">
        <v>1</v>
      </c>
      <c r="C9" s="13" t="s">
        <v>20</v>
      </c>
      <c r="D9" s="13" t="s">
        <v>20</v>
      </c>
      <c r="E9" s="13" t="s">
        <v>20</v>
      </c>
      <c r="F9" s="13" t="s">
        <v>20</v>
      </c>
      <c r="G9" s="13" t="s">
        <v>20</v>
      </c>
      <c r="H9" s="13" t="s">
        <v>20</v>
      </c>
      <c r="I9" s="13" t="s">
        <v>20</v>
      </c>
      <c r="J9" s="82">
        <v>0</v>
      </c>
      <c r="K9" s="82">
        <v>0</v>
      </c>
      <c r="L9" s="82">
        <v>0</v>
      </c>
      <c r="M9" s="82">
        <v>0</v>
      </c>
      <c r="N9" s="82">
        <v>0</v>
      </c>
      <c r="O9" s="82">
        <v>0</v>
      </c>
      <c r="P9" s="82">
        <v>0</v>
      </c>
      <c r="Q9" s="82">
        <v>0</v>
      </c>
      <c r="R9" s="82">
        <v>0</v>
      </c>
      <c r="S9" s="82">
        <v>0</v>
      </c>
      <c r="T9" s="82">
        <v>0</v>
      </c>
      <c r="U9" s="82">
        <v>0</v>
      </c>
      <c r="V9" s="82">
        <v>0</v>
      </c>
      <c r="W9" s="82">
        <v>0</v>
      </c>
      <c r="X9" s="82">
        <v>0</v>
      </c>
      <c r="Y9" s="82">
        <v>0</v>
      </c>
      <c r="Z9" s="82">
        <v>0</v>
      </c>
      <c r="AA9" s="82" t="s">
        <v>20</v>
      </c>
      <c r="AB9" s="82">
        <v>0</v>
      </c>
      <c r="AC9" s="82">
        <v>0</v>
      </c>
    </row>
    <row r="10" spans="1:29" x14ac:dyDescent="0.3">
      <c r="A10" s="47" t="s">
        <v>29</v>
      </c>
      <c r="B10" s="44" t="s">
        <v>2</v>
      </c>
      <c r="C10" s="13">
        <v>14.611859129617992</v>
      </c>
      <c r="D10" s="13">
        <v>13.13416511498964</v>
      </c>
      <c r="E10" s="13">
        <v>12.400987679248889</v>
      </c>
      <c r="F10" s="13">
        <v>13.958220398375422</v>
      </c>
      <c r="G10" s="13">
        <v>11.132398481905813</v>
      </c>
      <c r="H10" s="13">
        <v>11.905035928098844</v>
      </c>
      <c r="I10" s="13">
        <v>11.64427945962564</v>
      </c>
      <c r="J10" s="82">
        <v>18.08537344471716</v>
      </c>
      <c r="K10" s="82">
        <v>18.0296573092537</v>
      </c>
      <c r="L10" s="82">
        <v>18.711568535819801</v>
      </c>
      <c r="M10" s="82">
        <v>19.5937688139675</v>
      </c>
      <c r="N10" s="82">
        <v>20.708908212418699</v>
      </c>
      <c r="O10" s="82">
        <v>19.3119306509337</v>
      </c>
      <c r="P10" s="82">
        <v>19.3339679848504</v>
      </c>
      <c r="Q10" s="82">
        <v>16.876743982542401</v>
      </c>
      <c r="R10" s="82">
        <v>19.438274366533001</v>
      </c>
      <c r="S10" s="82">
        <v>21.228740504148401</v>
      </c>
      <c r="T10" s="82">
        <v>23.821127415323499</v>
      </c>
      <c r="U10" s="82">
        <v>24.199957613909199</v>
      </c>
      <c r="V10" s="82">
        <v>24.3479519461645</v>
      </c>
      <c r="W10" s="82">
        <v>23.867597536039</v>
      </c>
      <c r="X10" s="82">
        <v>24.4025894605969</v>
      </c>
      <c r="Y10" s="82">
        <v>27.026527216370599</v>
      </c>
      <c r="Z10" s="82">
        <v>26.244324793644001</v>
      </c>
      <c r="AA10" s="82">
        <v>28.026459363480502</v>
      </c>
      <c r="AB10" s="82">
        <v>30.770574123037701</v>
      </c>
      <c r="AC10" s="82">
        <v>31.835455108718801</v>
      </c>
    </row>
    <row r="11" spans="1:29" x14ac:dyDescent="0.3">
      <c r="A11" s="47" t="s">
        <v>30</v>
      </c>
      <c r="B11" s="44" t="s">
        <v>3</v>
      </c>
      <c r="C11" s="13">
        <v>0.16790000000000002</v>
      </c>
      <c r="D11" s="13">
        <v>0.17670000000000002</v>
      </c>
      <c r="E11" s="13">
        <v>0.14040000000000002</v>
      </c>
      <c r="F11" s="13">
        <v>4.045900144387871</v>
      </c>
      <c r="G11" s="13">
        <v>3.4150704702172017</v>
      </c>
      <c r="H11" s="13">
        <v>3.5902623238249376</v>
      </c>
      <c r="I11" s="13">
        <v>3.3864213803363388</v>
      </c>
      <c r="J11" s="82" t="s">
        <v>20</v>
      </c>
      <c r="K11" s="82" t="s">
        <v>20</v>
      </c>
      <c r="L11" s="82" t="s">
        <v>20</v>
      </c>
      <c r="M11" s="82" t="s">
        <v>20</v>
      </c>
      <c r="N11" s="82" t="s">
        <v>20</v>
      </c>
      <c r="O11" s="82" t="s">
        <v>20</v>
      </c>
      <c r="P11" s="82" t="s">
        <v>20</v>
      </c>
      <c r="Q11" s="82" t="s">
        <v>20</v>
      </c>
      <c r="R11" s="82" t="s">
        <v>20</v>
      </c>
      <c r="S11" s="82" t="s">
        <v>20</v>
      </c>
      <c r="T11" s="82" t="s">
        <v>20</v>
      </c>
      <c r="U11" s="82" t="s">
        <v>20</v>
      </c>
      <c r="V11" s="82" t="s">
        <v>20</v>
      </c>
      <c r="W11" s="82" t="s">
        <v>20</v>
      </c>
      <c r="X11" s="82" t="s">
        <v>20</v>
      </c>
      <c r="Y11" s="82" t="s">
        <v>20</v>
      </c>
      <c r="Z11" s="82" t="s">
        <v>20</v>
      </c>
      <c r="AA11" s="82" t="s">
        <v>20</v>
      </c>
      <c r="AB11" s="82" t="s">
        <v>20</v>
      </c>
      <c r="AC11" s="82" t="s">
        <v>20</v>
      </c>
    </row>
    <row r="12" spans="1:29" ht="27" x14ac:dyDescent="0.3">
      <c r="A12" s="47" t="s">
        <v>31</v>
      </c>
      <c r="B12" s="44" t="s">
        <v>4</v>
      </c>
      <c r="C12" s="13" t="s">
        <v>20</v>
      </c>
      <c r="D12" s="13" t="s">
        <v>20</v>
      </c>
      <c r="E12" s="13" t="s">
        <v>20</v>
      </c>
      <c r="F12" s="13" t="s">
        <v>20</v>
      </c>
      <c r="G12" s="13" t="s">
        <v>20</v>
      </c>
      <c r="H12" s="13" t="s">
        <v>20</v>
      </c>
      <c r="I12" s="13" t="s">
        <v>20</v>
      </c>
      <c r="J12" s="82" t="s">
        <v>20</v>
      </c>
      <c r="K12" s="82" t="s">
        <v>20</v>
      </c>
      <c r="L12" s="82" t="s">
        <v>20</v>
      </c>
      <c r="M12" s="82" t="s">
        <v>20</v>
      </c>
      <c r="N12" s="82" t="s">
        <v>20</v>
      </c>
      <c r="O12" s="82" t="s">
        <v>20</v>
      </c>
      <c r="P12" s="82" t="s">
        <v>20</v>
      </c>
      <c r="Q12" s="82" t="s">
        <v>20</v>
      </c>
      <c r="R12" s="82" t="s">
        <v>20</v>
      </c>
      <c r="S12" s="82" t="s">
        <v>20</v>
      </c>
      <c r="T12" s="82" t="s">
        <v>20</v>
      </c>
      <c r="U12" s="82" t="s">
        <v>20</v>
      </c>
      <c r="V12" s="82" t="s">
        <v>20</v>
      </c>
      <c r="W12" s="82" t="s">
        <v>20</v>
      </c>
      <c r="X12" s="82" t="s">
        <v>20</v>
      </c>
      <c r="Y12" s="82" t="s">
        <v>20</v>
      </c>
      <c r="Z12" s="82" t="s">
        <v>20</v>
      </c>
      <c r="AA12" s="82" t="s">
        <v>20</v>
      </c>
      <c r="AB12" s="82" t="s">
        <v>20</v>
      </c>
      <c r="AC12" s="82" t="s">
        <v>20</v>
      </c>
    </row>
    <row r="13" spans="1:29" x14ac:dyDescent="0.3">
      <c r="A13" s="43" t="s">
        <v>32</v>
      </c>
      <c r="B13" s="44" t="s">
        <v>5</v>
      </c>
      <c r="C13" s="13">
        <v>6.0000000000000005E-2</v>
      </c>
      <c r="D13" s="13">
        <v>6.0899999999999996E-2</v>
      </c>
      <c r="E13" s="13">
        <v>5.8599999999999999E-2</v>
      </c>
      <c r="F13" s="13">
        <v>2.7695451359863552E-2</v>
      </c>
      <c r="G13" s="13">
        <v>2.3377225023608859E-2</v>
      </c>
      <c r="H13" s="13">
        <v>2.4951109312832963E-2</v>
      </c>
      <c r="I13" s="13">
        <v>2.353448367251024E-2</v>
      </c>
      <c r="J13" s="82">
        <v>2.3430923868065334E-2</v>
      </c>
      <c r="K13" s="82">
        <v>2.3758122588326401E-2</v>
      </c>
      <c r="L13" s="82">
        <v>2.43778586488963E-2</v>
      </c>
      <c r="M13" s="82">
        <v>2.45522275737508E-2</v>
      </c>
      <c r="N13" s="82" t="s">
        <v>20</v>
      </c>
      <c r="O13" s="82">
        <v>2.1346851296705899E-2</v>
      </c>
      <c r="P13" s="82">
        <v>2.1346851296705899E-2</v>
      </c>
      <c r="Q13" s="82">
        <v>1.7077492712326999E-2</v>
      </c>
      <c r="R13" s="82">
        <v>7.3232226555022595E-2</v>
      </c>
      <c r="S13" s="82">
        <v>1.7364624295160301E-2</v>
      </c>
      <c r="T13" s="82">
        <v>1.7364624295160301E-2</v>
      </c>
      <c r="U13" s="82">
        <v>1.7364624295160301E-2</v>
      </c>
      <c r="V13" s="82" t="s">
        <v>20</v>
      </c>
      <c r="W13" s="82" t="s">
        <v>20</v>
      </c>
      <c r="X13" s="82" t="s">
        <v>20</v>
      </c>
      <c r="Y13" s="82" t="s">
        <v>20</v>
      </c>
      <c r="Z13" s="82">
        <v>0.15649040176978499</v>
      </c>
      <c r="AA13" s="82">
        <v>1.5309062241584201E-2</v>
      </c>
      <c r="AB13" s="82">
        <v>1.52494302476652E-2</v>
      </c>
      <c r="AC13" s="82">
        <v>1.5368753267372699E-2</v>
      </c>
    </row>
    <row r="14" spans="1:29" ht="27" x14ac:dyDescent="0.3">
      <c r="A14" s="43" t="s">
        <v>33</v>
      </c>
      <c r="B14" s="44" t="s">
        <v>6</v>
      </c>
      <c r="C14" s="13">
        <v>0.19539999999999999</v>
      </c>
      <c r="D14" s="13">
        <v>0.20100000000000004</v>
      </c>
      <c r="E14" s="13">
        <v>0.20900000000000007</v>
      </c>
      <c r="F14" s="13">
        <v>0.31464312553301077</v>
      </c>
      <c r="G14" s="13">
        <v>0.26558451971562463</v>
      </c>
      <c r="H14" s="13">
        <v>0.29289455346505722</v>
      </c>
      <c r="I14" s="13">
        <v>0.27618741364505328</v>
      </c>
      <c r="J14" s="82">
        <v>0.1576963069327241</v>
      </c>
      <c r="K14" s="82">
        <v>0.15989844074993201</v>
      </c>
      <c r="L14" s="82">
        <v>0.16406942814143199</v>
      </c>
      <c r="M14" s="82">
        <v>7.1888169777242605E-2</v>
      </c>
      <c r="N14" s="82">
        <v>9.5277258030221894</v>
      </c>
      <c r="O14" s="82">
        <v>8.7403163230775007</v>
      </c>
      <c r="P14" s="82">
        <v>8.7403163230775007</v>
      </c>
      <c r="Q14" s="82">
        <v>6.9922578386922103</v>
      </c>
      <c r="R14" s="82">
        <v>8.4364823919974992</v>
      </c>
      <c r="S14" s="82">
        <v>17.616684532631801</v>
      </c>
      <c r="T14" s="82">
        <v>10.9364722740274</v>
      </c>
      <c r="U14" s="82">
        <v>8.4411117734887302</v>
      </c>
      <c r="V14" s="82">
        <v>9.9606762605838508</v>
      </c>
      <c r="W14" s="82">
        <v>9.5626160718383293</v>
      </c>
      <c r="X14" s="82">
        <v>9.2521767552926395</v>
      </c>
      <c r="Y14" s="82">
        <v>9.1108085720393301</v>
      </c>
      <c r="Z14" s="82">
        <v>10.0528314184448</v>
      </c>
      <c r="AA14" s="82">
        <v>10.224148297800999</v>
      </c>
      <c r="AB14" s="82">
        <v>10.184791394998699</v>
      </c>
      <c r="AC14" s="82">
        <v>10.264484868433801</v>
      </c>
    </row>
    <row r="15" spans="1:29" ht="27" x14ac:dyDescent="0.3">
      <c r="A15" s="43" t="s">
        <v>34</v>
      </c>
      <c r="B15" s="44" t="s">
        <v>7</v>
      </c>
      <c r="C15" s="13">
        <v>16.298994342739086</v>
      </c>
      <c r="D15" s="13">
        <v>20.475701705828428</v>
      </c>
      <c r="E15" s="13">
        <v>7.8244450904338922</v>
      </c>
      <c r="F15" s="13">
        <v>3.1910737898016568</v>
      </c>
      <c r="G15" s="13">
        <v>2.4444982627443297</v>
      </c>
      <c r="H15" s="13">
        <v>2.6504067855028817</v>
      </c>
      <c r="I15" s="13">
        <v>2.6069355345967509</v>
      </c>
      <c r="J15" s="82">
        <v>2.6677035926237691</v>
      </c>
      <c r="K15" s="82">
        <v>2.7074720640339698</v>
      </c>
      <c r="L15" s="82">
        <v>2.7504307061667701</v>
      </c>
      <c r="M15" s="82">
        <v>2.80289170680313</v>
      </c>
      <c r="N15" s="82">
        <v>3.11750262114069</v>
      </c>
      <c r="O15" s="82">
        <v>2.3186755039326701</v>
      </c>
      <c r="P15" s="82">
        <v>2.4808493619872198</v>
      </c>
      <c r="Q15" s="82">
        <v>2.0299625908566399</v>
      </c>
      <c r="R15" s="82">
        <v>3.4842821436970501</v>
      </c>
      <c r="S15" s="82">
        <v>2.00618700196343</v>
      </c>
      <c r="T15" s="82">
        <v>2.0594928435871198</v>
      </c>
      <c r="U15" s="82">
        <v>2.13125194839288</v>
      </c>
      <c r="V15" s="82">
        <v>3.1197041261215701</v>
      </c>
      <c r="W15" s="82">
        <v>1.7610404014135099</v>
      </c>
      <c r="X15" s="82">
        <v>1.6955589159640201</v>
      </c>
      <c r="Y15" s="82">
        <v>1.50399962105018</v>
      </c>
      <c r="Z15" s="82">
        <v>2.6625478722139002</v>
      </c>
      <c r="AA15" s="82">
        <v>1.68339774390229</v>
      </c>
      <c r="AB15" s="82">
        <v>1.39710284840145</v>
      </c>
      <c r="AC15" s="82">
        <v>1.5359263364764699</v>
      </c>
    </row>
    <row r="16" spans="1:29" x14ac:dyDescent="0.3">
      <c r="A16" s="43" t="s">
        <v>35</v>
      </c>
      <c r="B16" s="44" t="s">
        <v>8</v>
      </c>
      <c r="C16" s="13">
        <v>0</v>
      </c>
      <c r="D16" s="13">
        <v>0</v>
      </c>
      <c r="E16" s="13">
        <v>0</v>
      </c>
      <c r="F16" s="13">
        <v>0</v>
      </c>
      <c r="G16" s="13">
        <v>0</v>
      </c>
      <c r="H16" s="13">
        <v>0</v>
      </c>
      <c r="I16" s="13">
        <v>0</v>
      </c>
      <c r="J16" s="82">
        <v>0</v>
      </c>
      <c r="K16" s="82">
        <v>0</v>
      </c>
      <c r="L16" s="82">
        <v>0</v>
      </c>
      <c r="M16" s="82">
        <v>0</v>
      </c>
      <c r="N16" s="82">
        <v>0</v>
      </c>
      <c r="O16" s="82">
        <v>0</v>
      </c>
      <c r="P16" s="82">
        <v>0</v>
      </c>
      <c r="Q16" s="82">
        <v>0</v>
      </c>
      <c r="R16" s="82">
        <v>0</v>
      </c>
      <c r="S16" s="82">
        <v>0</v>
      </c>
      <c r="T16" s="82">
        <v>0</v>
      </c>
      <c r="U16" s="82">
        <v>0</v>
      </c>
      <c r="V16" s="82">
        <v>0</v>
      </c>
      <c r="W16" s="82">
        <v>0</v>
      </c>
      <c r="X16" s="82">
        <v>0</v>
      </c>
      <c r="Y16" s="82">
        <v>0</v>
      </c>
      <c r="Z16" s="82">
        <v>0</v>
      </c>
      <c r="AA16" s="82">
        <v>0</v>
      </c>
      <c r="AB16" s="82">
        <v>0</v>
      </c>
      <c r="AC16" s="82">
        <v>0</v>
      </c>
    </row>
    <row r="17" spans="1:29" x14ac:dyDescent="0.3">
      <c r="A17" s="43" t="s">
        <v>36</v>
      </c>
      <c r="B17" s="44" t="s">
        <v>9</v>
      </c>
      <c r="C17" s="13">
        <v>3.1100000000000003E-2</v>
      </c>
      <c r="D17" s="13">
        <v>3.2000000000000001E-2</v>
      </c>
      <c r="E17" s="13">
        <v>3.3500000000000002E-2</v>
      </c>
      <c r="F17" s="13">
        <v>0.23215205478295375</v>
      </c>
      <c r="G17" s="13">
        <v>0.19595531243875064</v>
      </c>
      <c r="H17" s="13">
        <v>0.20238496639467712</v>
      </c>
      <c r="I17" s="13">
        <v>0.19089434571661798</v>
      </c>
      <c r="J17" s="82">
        <v>0.19207698782652985</v>
      </c>
      <c r="K17" s="82">
        <v>0.194759227116894</v>
      </c>
      <c r="L17" s="82">
        <v>0.19983956609251399</v>
      </c>
      <c r="M17" s="82">
        <v>0.20432721252257699</v>
      </c>
      <c r="N17" s="82">
        <v>1.2246577853377401</v>
      </c>
      <c r="O17" s="82">
        <v>0.183535065920581</v>
      </c>
      <c r="P17" s="82">
        <v>0.183535065920581</v>
      </c>
      <c r="Q17" s="82">
        <v>0.146828153114967</v>
      </c>
      <c r="R17" s="82">
        <v>1.91689236120606</v>
      </c>
      <c r="S17" s="82">
        <v>0.146828153114967</v>
      </c>
      <c r="T17" s="82">
        <v>0.146828153114967</v>
      </c>
      <c r="U17" s="82">
        <v>0.146828153114967</v>
      </c>
      <c r="V17" s="82" t="s">
        <v>20</v>
      </c>
      <c r="W17" s="82">
        <v>1.2666554483011801E-2</v>
      </c>
      <c r="X17" s="82">
        <v>1.22553493810654E-2</v>
      </c>
      <c r="Y17" s="82">
        <v>1.20680943682226E-2</v>
      </c>
      <c r="Z17" s="82">
        <v>2.2606631937010899</v>
      </c>
      <c r="AA17" s="82">
        <v>1.5506754068955899E-2</v>
      </c>
      <c r="AB17" s="82">
        <v>1.5446352024091701E-2</v>
      </c>
      <c r="AC17" s="82">
        <v>1.5567215907990799E-2</v>
      </c>
    </row>
    <row r="18" spans="1:29" x14ac:dyDescent="0.3">
      <c r="A18" s="43" t="s">
        <v>44</v>
      </c>
      <c r="B18" s="44" t="s">
        <v>10</v>
      </c>
      <c r="C18" s="13">
        <v>0</v>
      </c>
      <c r="D18" s="13">
        <v>0</v>
      </c>
      <c r="E18" s="13">
        <v>0</v>
      </c>
      <c r="F18" s="13">
        <v>0</v>
      </c>
      <c r="G18" s="13">
        <v>0</v>
      </c>
      <c r="H18" s="13">
        <v>0</v>
      </c>
      <c r="I18" s="13">
        <v>0</v>
      </c>
      <c r="J18" s="82">
        <v>0</v>
      </c>
      <c r="K18" s="82">
        <v>0</v>
      </c>
      <c r="L18" s="82">
        <v>0</v>
      </c>
      <c r="M18" s="82">
        <v>0</v>
      </c>
      <c r="N18" s="82">
        <v>0</v>
      </c>
      <c r="O18" s="82">
        <v>0</v>
      </c>
      <c r="P18" s="82">
        <v>0</v>
      </c>
      <c r="Q18" s="82">
        <v>0</v>
      </c>
      <c r="R18" s="82">
        <v>0</v>
      </c>
      <c r="S18" s="82" t="s">
        <v>20</v>
      </c>
      <c r="T18" s="82" t="s">
        <v>20</v>
      </c>
      <c r="U18" s="82" t="s">
        <v>20</v>
      </c>
      <c r="V18" s="82">
        <v>0</v>
      </c>
      <c r="W18" s="82">
        <v>0</v>
      </c>
      <c r="X18" s="82">
        <v>0</v>
      </c>
      <c r="Y18" s="82">
        <v>0</v>
      </c>
      <c r="Z18" s="82">
        <v>0</v>
      </c>
      <c r="AA18" s="82">
        <v>0</v>
      </c>
      <c r="AB18" s="82">
        <v>0</v>
      </c>
      <c r="AC18" s="82">
        <v>0</v>
      </c>
    </row>
    <row r="19" spans="1:29" x14ac:dyDescent="0.3">
      <c r="A19" s="43" t="s">
        <v>37</v>
      </c>
      <c r="B19" s="44" t="s">
        <v>11</v>
      </c>
      <c r="C19" s="13">
        <v>0.74223530197660381</v>
      </c>
      <c r="D19" s="13">
        <v>0.60227998283388873</v>
      </c>
      <c r="E19" s="13">
        <v>0.39652882025264358</v>
      </c>
      <c r="F19" s="13">
        <v>0.42680970354045827</v>
      </c>
      <c r="G19" s="13">
        <v>0.35990592092368551</v>
      </c>
      <c r="H19" s="13">
        <v>0.37836896171915391</v>
      </c>
      <c r="I19" s="13">
        <v>0.35688666343921499</v>
      </c>
      <c r="J19" s="82">
        <v>0.35399262942711834</v>
      </c>
      <c r="K19" s="82">
        <v>0.35893592299858001</v>
      </c>
      <c r="L19" s="82">
        <v>0.35813926104730998</v>
      </c>
      <c r="M19" s="82">
        <v>0.36622892835641202</v>
      </c>
      <c r="N19" s="82">
        <v>0.48123263265171501</v>
      </c>
      <c r="O19" s="82">
        <v>0.18361710345959101</v>
      </c>
      <c r="P19" s="82">
        <v>0.18361710345959101</v>
      </c>
      <c r="Q19" s="82">
        <v>0.14689378319104399</v>
      </c>
      <c r="R19" s="82">
        <v>0.153545664860017</v>
      </c>
      <c r="S19" s="82">
        <v>0.14690198695055301</v>
      </c>
      <c r="T19" s="82">
        <v>0.14690198695055301</v>
      </c>
      <c r="U19" s="82">
        <v>0.14690198695055301</v>
      </c>
      <c r="V19" s="82">
        <v>0.172312702725473</v>
      </c>
      <c r="W19" s="82">
        <v>0.13569122978782</v>
      </c>
      <c r="X19" s="82">
        <v>0.13128617030199299</v>
      </c>
      <c r="Y19" s="82">
        <v>0.12928018966924501</v>
      </c>
      <c r="Z19" s="82">
        <v>0.108586074835272</v>
      </c>
      <c r="AA19" s="82">
        <v>0.68569892499041696</v>
      </c>
      <c r="AB19" s="82">
        <v>0.68302798450561797</v>
      </c>
      <c r="AC19" s="82">
        <v>0.776833601177222</v>
      </c>
    </row>
    <row r="20" spans="1:29" x14ac:dyDescent="0.3">
      <c r="A20" s="43" t="s">
        <v>38</v>
      </c>
      <c r="B20" s="44" t="s">
        <v>12</v>
      </c>
      <c r="C20" s="13">
        <v>44.253099999999996</v>
      </c>
      <c r="D20" s="13">
        <v>45.995199999999997</v>
      </c>
      <c r="E20" s="13">
        <v>6.2600000000000003E-2</v>
      </c>
      <c r="F20" s="13">
        <v>4.4485818746780821E-2</v>
      </c>
      <c r="G20" s="13">
        <v>3.7549667694171729E-2</v>
      </c>
      <c r="H20" s="13">
        <v>3.9475951776174315E-2</v>
      </c>
      <c r="I20" s="13">
        <v>3.7234662831417471E-2</v>
      </c>
      <c r="J20" s="82">
        <v>3.7266663365706318E-2</v>
      </c>
      <c r="K20" s="82">
        <v>3.7787069843501199E-2</v>
      </c>
      <c r="L20" s="82">
        <v>3.8772754201270999E-2</v>
      </c>
      <c r="M20" s="82">
        <v>3.9648555087296797E-2</v>
      </c>
      <c r="N20" s="82">
        <v>0.26811593140309797</v>
      </c>
      <c r="O20" s="82">
        <v>3.5744439393058901E-2</v>
      </c>
      <c r="P20" s="82">
        <v>3.5744439393058901E-2</v>
      </c>
      <c r="Q20" s="82">
        <v>2.8595571063699501E-2</v>
      </c>
      <c r="R20" s="82" t="s">
        <v>20</v>
      </c>
      <c r="S20" s="82">
        <v>2.8622916928731201E-2</v>
      </c>
      <c r="T20" s="82">
        <v>2.8622916928731201E-2</v>
      </c>
      <c r="U20" s="82">
        <v>2.8622916928731201E-2</v>
      </c>
      <c r="V20" s="82">
        <v>0.21763711613800099</v>
      </c>
      <c r="W20" s="82">
        <v>2.6686961709678901E-2</v>
      </c>
      <c r="X20" s="82">
        <v>2.58206002358316E-2</v>
      </c>
      <c r="Y20" s="82">
        <v>2.5426075634497999E-2</v>
      </c>
      <c r="Z20" s="82" t="s">
        <v>20</v>
      </c>
      <c r="AA20" s="82" t="s">
        <v>20</v>
      </c>
      <c r="AB20" s="82" t="s">
        <v>20</v>
      </c>
      <c r="AC20" s="82" t="s">
        <v>20</v>
      </c>
    </row>
    <row r="21" spans="1:29" x14ac:dyDescent="0.3">
      <c r="A21" s="45" t="s">
        <v>39</v>
      </c>
      <c r="B21" s="44" t="s">
        <v>13</v>
      </c>
      <c r="C21" s="62">
        <v>1.3271779624548239</v>
      </c>
      <c r="D21" s="13">
        <v>1.3713682931767386</v>
      </c>
      <c r="E21" s="63">
        <v>1.0094337951932417</v>
      </c>
      <c r="F21" s="13">
        <v>0.92425125178373901</v>
      </c>
      <c r="G21" s="13">
        <v>0.78014361313543468</v>
      </c>
      <c r="H21" s="13">
        <v>0.82091397486906281</v>
      </c>
      <c r="I21" s="13">
        <v>0.77430571506312962</v>
      </c>
      <c r="J21" s="82">
        <v>0.77497117554271333</v>
      </c>
      <c r="K21" s="82">
        <v>0.78579318061193804</v>
      </c>
      <c r="L21" s="82">
        <v>0.80629077541828698</v>
      </c>
      <c r="M21" s="82">
        <v>0.82435279951836204</v>
      </c>
      <c r="N21" s="82">
        <v>0.74936029503413004</v>
      </c>
      <c r="O21" s="82">
        <v>0.80783731956014204</v>
      </c>
      <c r="P21" s="82">
        <v>0.80783731956014204</v>
      </c>
      <c r="Q21" s="82">
        <v>0.64627029746831999</v>
      </c>
      <c r="R21" s="82">
        <v>0.73240977231832805</v>
      </c>
      <c r="S21" s="82">
        <v>0.645482736555405</v>
      </c>
      <c r="T21" s="82">
        <v>0.645482736555405</v>
      </c>
      <c r="U21" s="82">
        <v>0.645482736555405</v>
      </c>
      <c r="V21" s="82">
        <v>0.82699882050633999</v>
      </c>
      <c r="W21" s="82">
        <v>0.61479702407359205</v>
      </c>
      <c r="X21" s="82">
        <v>0.59483834681059999</v>
      </c>
      <c r="Y21" s="82">
        <v>0.58574954331688001</v>
      </c>
      <c r="Z21" s="82">
        <v>0.96808677656461795</v>
      </c>
      <c r="AA21" s="82">
        <v>0.52106743943276901</v>
      </c>
      <c r="AB21" s="82">
        <v>0.51903777295879805</v>
      </c>
      <c r="AC21" s="82">
        <v>0.52309911514705598</v>
      </c>
    </row>
    <row r="22" spans="1:29" ht="27" x14ac:dyDescent="0.3">
      <c r="A22" s="45" t="s">
        <v>46</v>
      </c>
      <c r="B22" s="44" t="s">
        <v>19</v>
      </c>
      <c r="C22" s="62">
        <v>0</v>
      </c>
      <c r="D22" s="13">
        <v>0</v>
      </c>
      <c r="E22" s="28">
        <v>0</v>
      </c>
      <c r="F22" s="13">
        <v>0</v>
      </c>
      <c r="G22" s="63">
        <v>0</v>
      </c>
      <c r="H22" s="13">
        <v>0</v>
      </c>
      <c r="I22" s="13">
        <v>0</v>
      </c>
      <c r="J22" s="82">
        <v>0</v>
      </c>
      <c r="K22" s="82">
        <v>0</v>
      </c>
      <c r="L22" s="82">
        <v>0</v>
      </c>
      <c r="M22" s="82">
        <v>0</v>
      </c>
      <c r="N22" s="82">
        <v>0</v>
      </c>
      <c r="O22" s="82">
        <v>0</v>
      </c>
      <c r="P22" s="82">
        <v>0</v>
      </c>
      <c r="Q22" s="82">
        <v>0</v>
      </c>
      <c r="R22" s="82">
        <v>0</v>
      </c>
      <c r="S22" s="82">
        <v>0</v>
      </c>
      <c r="T22" s="82">
        <v>0</v>
      </c>
      <c r="U22" s="82">
        <v>0</v>
      </c>
      <c r="V22" s="82">
        <v>0</v>
      </c>
      <c r="W22" s="82">
        <v>0</v>
      </c>
      <c r="X22" s="82">
        <v>0</v>
      </c>
      <c r="Y22" s="82">
        <v>0</v>
      </c>
      <c r="Z22" s="82">
        <v>0</v>
      </c>
      <c r="AA22" s="82">
        <v>0</v>
      </c>
      <c r="AB22" s="82">
        <v>0</v>
      </c>
      <c r="AC22" s="82">
        <v>0</v>
      </c>
    </row>
    <row r="23" spans="1:29" x14ac:dyDescent="0.3">
      <c r="A23" s="43" t="s">
        <v>45</v>
      </c>
      <c r="B23" s="44" t="s">
        <v>17</v>
      </c>
      <c r="C23" s="62" t="s">
        <v>20</v>
      </c>
      <c r="D23" s="13" t="s">
        <v>20</v>
      </c>
      <c r="E23" s="28" t="s">
        <v>20</v>
      </c>
      <c r="F23" s="13" t="s">
        <v>20</v>
      </c>
      <c r="G23" s="63" t="s">
        <v>20</v>
      </c>
      <c r="H23" s="13" t="s">
        <v>20</v>
      </c>
      <c r="I23" s="13" t="s">
        <v>20</v>
      </c>
      <c r="J23" s="82" t="s">
        <v>20</v>
      </c>
      <c r="K23" s="82" t="s">
        <v>20</v>
      </c>
      <c r="L23" s="82" t="s">
        <v>20</v>
      </c>
      <c r="M23" s="82" t="s">
        <v>20</v>
      </c>
      <c r="N23" s="82">
        <v>0</v>
      </c>
      <c r="O23" s="82" t="s">
        <v>20</v>
      </c>
      <c r="P23" s="82" t="s">
        <v>20</v>
      </c>
      <c r="Q23" s="82" t="s">
        <v>20</v>
      </c>
      <c r="R23" s="82" t="s">
        <v>20</v>
      </c>
      <c r="S23" s="82">
        <v>0</v>
      </c>
      <c r="T23" s="82">
        <v>0</v>
      </c>
      <c r="U23" s="82">
        <v>0</v>
      </c>
      <c r="V23" s="82">
        <v>0</v>
      </c>
      <c r="W23" s="82">
        <v>0</v>
      </c>
      <c r="X23" s="82">
        <v>0</v>
      </c>
      <c r="Y23" s="82">
        <v>0</v>
      </c>
      <c r="Z23" s="82">
        <v>0</v>
      </c>
      <c r="AA23" s="82">
        <v>0</v>
      </c>
      <c r="AB23" s="82">
        <v>0</v>
      </c>
      <c r="AC23" s="82">
        <v>0</v>
      </c>
    </row>
    <row r="24" spans="1:29" x14ac:dyDescent="0.3">
      <c r="A24" s="43" t="s">
        <v>40</v>
      </c>
      <c r="B24" s="44" t="s">
        <v>14</v>
      </c>
      <c r="C24" s="62" t="s">
        <v>20</v>
      </c>
      <c r="D24" s="13" t="s">
        <v>20</v>
      </c>
      <c r="E24" s="28" t="s">
        <v>20</v>
      </c>
      <c r="F24" s="13" t="s">
        <v>20</v>
      </c>
      <c r="G24" s="28" t="s">
        <v>20</v>
      </c>
      <c r="H24" s="13" t="s">
        <v>20</v>
      </c>
      <c r="I24" s="13" t="s">
        <v>20</v>
      </c>
      <c r="J24" s="82" t="s">
        <v>20</v>
      </c>
      <c r="K24" s="82" t="s">
        <v>20</v>
      </c>
      <c r="L24" s="82" t="s">
        <v>20</v>
      </c>
      <c r="M24" s="82" t="s">
        <v>20</v>
      </c>
      <c r="N24" s="82" t="s">
        <v>20</v>
      </c>
      <c r="O24" s="82" t="s">
        <v>20</v>
      </c>
      <c r="P24" s="82" t="s">
        <v>20</v>
      </c>
      <c r="Q24" s="82" t="s">
        <v>20</v>
      </c>
      <c r="R24" s="82" t="s">
        <v>20</v>
      </c>
      <c r="S24" s="82" t="s">
        <v>20</v>
      </c>
      <c r="T24" s="82" t="s">
        <v>20</v>
      </c>
      <c r="U24" s="82" t="s">
        <v>20</v>
      </c>
      <c r="V24" s="82" t="s">
        <v>20</v>
      </c>
      <c r="W24" s="82" t="s">
        <v>20</v>
      </c>
      <c r="X24" s="82" t="s">
        <v>20</v>
      </c>
      <c r="Y24" s="82" t="s">
        <v>20</v>
      </c>
      <c r="Z24" s="82" t="s">
        <v>20</v>
      </c>
      <c r="AA24" s="82" t="s">
        <v>20</v>
      </c>
      <c r="AB24" s="82" t="s">
        <v>20</v>
      </c>
      <c r="AC24" s="82" t="s">
        <v>20</v>
      </c>
    </row>
    <row r="25" spans="1:29" x14ac:dyDescent="0.3">
      <c r="A25" s="43" t="s">
        <v>41</v>
      </c>
      <c r="B25" s="44" t="s">
        <v>15</v>
      </c>
      <c r="C25" s="62">
        <v>0</v>
      </c>
      <c r="D25" s="13">
        <v>0</v>
      </c>
      <c r="E25" s="28">
        <v>0</v>
      </c>
      <c r="F25" s="13">
        <v>0</v>
      </c>
      <c r="G25" s="28">
        <v>0</v>
      </c>
      <c r="H25" s="13">
        <v>0</v>
      </c>
      <c r="I25" s="13">
        <v>0</v>
      </c>
      <c r="J25" s="82">
        <v>0</v>
      </c>
      <c r="K25" s="82">
        <v>0</v>
      </c>
      <c r="L25" s="82">
        <v>0</v>
      </c>
      <c r="M25" s="82">
        <v>0</v>
      </c>
      <c r="N25" s="82">
        <v>0</v>
      </c>
      <c r="O25" s="82">
        <v>0</v>
      </c>
      <c r="P25" s="82">
        <v>0</v>
      </c>
      <c r="Q25" s="82">
        <v>0</v>
      </c>
      <c r="R25" s="82">
        <v>0</v>
      </c>
      <c r="S25" s="82">
        <v>0</v>
      </c>
      <c r="T25" s="82">
        <v>0</v>
      </c>
      <c r="U25" s="82">
        <v>0</v>
      </c>
      <c r="V25" s="82">
        <v>0</v>
      </c>
      <c r="W25" s="82">
        <v>0</v>
      </c>
      <c r="X25" s="82">
        <v>0</v>
      </c>
      <c r="Y25" s="82">
        <v>0</v>
      </c>
      <c r="Z25" s="82" t="s">
        <v>20</v>
      </c>
      <c r="AA25" s="82">
        <v>0</v>
      </c>
      <c r="AB25" s="82">
        <v>0</v>
      </c>
      <c r="AC25" s="82">
        <v>0</v>
      </c>
    </row>
    <row r="26" spans="1:29" x14ac:dyDescent="0.3">
      <c r="A26" s="43" t="s">
        <v>42</v>
      </c>
      <c r="B26" s="46" t="s">
        <v>16</v>
      </c>
      <c r="C26" s="64">
        <v>0</v>
      </c>
      <c r="D26" s="14">
        <v>0</v>
      </c>
      <c r="E26" s="61">
        <v>0</v>
      </c>
      <c r="F26" s="14">
        <v>0</v>
      </c>
      <c r="G26" s="61">
        <v>0</v>
      </c>
      <c r="H26" s="14">
        <v>0</v>
      </c>
      <c r="I26" s="14">
        <v>0</v>
      </c>
      <c r="J26" s="83">
        <v>0</v>
      </c>
      <c r="K26" s="83">
        <v>0</v>
      </c>
      <c r="L26" s="83">
        <v>0</v>
      </c>
      <c r="M26" s="83">
        <v>0</v>
      </c>
      <c r="N26" s="83">
        <v>0</v>
      </c>
      <c r="O26" s="83">
        <v>0</v>
      </c>
      <c r="P26" s="83">
        <v>0</v>
      </c>
      <c r="Q26" s="83">
        <v>0</v>
      </c>
      <c r="R26" s="83">
        <v>0</v>
      </c>
      <c r="S26" s="83">
        <v>0</v>
      </c>
      <c r="T26" s="83">
        <v>0</v>
      </c>
      <c r="U26" s="83">
        <v>0</v>
      </c>
      <c r="V26" s="83">
        <v>0</v>
      </c>
      <c r="W26" s="83">
        <v>0</v>
      </c>
      <c r="X26" s="83">
        <v>0</v>
      </c>
      <c r="Y26" s="83">
        <v>0</v>
      </c>
      <c r="Z26" s="83">
        <v>0</v>
      </c>
      <c r="AA26" s="83">
        <v>0</v>
      </c>
      <c r="AB26" s="83">
        <v>0</v>
      </c>
      <c r="AC26" s="83">
        <v>0</v>
      </c>
    </row>
    <row r="27" spans="1:29" x14ac:dyDescent="0.3">
      <c r="A27" s="93" t="s">
        <v>43</v>
      </c>
      <c r="B27" s="1"/>
      <c r="C27" s="4"/>
      <c r="D27" s="4"/>
      <c r="E27" s="4"/>
      <c r="F27" s="4"/>
      <c r="G27" s="1"/>
      <c r="H27" s="1"/>
      <c r="I27" s="1"/>
      <c r="J27" s="19"/>
      <c r="K27" s="19"/>
      <c r="L27" s="19"/>
      <c r="M27" s="19"/>
      <c r="O27" s="19"/>
      <c r="P27" s="19"/>
      <c r="Q27" s="19"/>
      <c r="S27" s="19"/>
      <c r="T27" s="19"/>
      <c r="U27" s="19"/>
      <c r="W27" s="19"/>
      <c r="X27" s="19"/>
      <c r="Y27" s="19"/>
      <c r="Z27" s="19"/>
      <c r="AA27" s="19"/>
      <c r="AB27" s="19"/>
      <c r="AC27" s="19"/>
    </row>
    <row r="28" spans="1:29" ht="30.6" x14ac:dyDescent="0.3">
      <c r="A28" s="92" t="s">
        <v>85</v>
      </c>
      <c r="B28" s="19"/>
      <c r="C28" s="20"/>
      <c r="D28" s="20"/>
      <c r="E28" s="20"/>
      <c r="F28" s="20"/>
      <c r="G28" s="20"/>
      <c r="H28" s="20"/>
      <c r="I28" s="20"/>
      <c r="J28" s="20"/>
      <c r="K28" s="20"/>
      <c r="L28" s="20"/>
      <c r="M28" s="20"/>
      <c r="O28" s="95"/>
      <c r="P28" s="95"/>
      <c r="Q28" s="95"/>
      <c r="S28" s="95"/>
      <c r="T28" s="95"/>
      <c r="U28" s="95"/>
      <c r="W28" s="95"/>
      <c r="X28" s="95"/>
      <c r="Y28" s="95"/>
      <c r="Z28" s="95"/>
      <c r="AA28" s="95"/>
      <c r="AB28" s="95"/>
      <c r="AC28" s="95"/>
    </row>
    <row r="29" spans="1:29" ht="40.799999999999997" x14ac:dyDescent="0.3">
      <c r="A29" s="92" t="s">
        <v>86</v>
      </c>
      <c r="N29" s="19"/>
      <c r="O29" s="95"/>
      <c r="P29" s="95"/>
      <c r="Q29" s="95"/>
      <c r="R29" s="19"/>
      <c r="S29" s="95"/>
      <c r="T29" s="95"/>
      <c r="U29" s="95"/>
      <c r="V29" s="19"/>
      <c r="W29" s="95"/>
      <c r="X29" s="95"/>
      <c r="Y29" s="95"/>
      <c r="Z29" s="95"/>
      <c r="AA29" s="95"/>
      <c r="AB29" s="95"/>
      <c r="AC29" s="95"/>
    </row>
    <row r="30" spans="1:29" ht="20.399999999999999" hidden="1" x14ac:dyDescent="0.3">
      <c r="A30" s="114" t="s">
        <v>119</v>
      </c>
    </row>
  </sheetData>
  <conditionalFormatting sqref="B23">
    <cfRule type="duplicateValues" dxfId="7" priority="1"/>
  </conditionalFormatting>
  <hyperlinks>
    <hyperlink ref="A1" location="Contents!A1" display="to title"/>
  </hyperlinks>
  <pageMargins left="0.70866141732283472" right="0.70866141732283472" top="0.74803149606299213" bottom="0.74803149606299213" header="0.31496062992125984" footer="0.31496062992125984"/>
  <pageSetup paperSize="9" scale="66" orientation="landscape" r:id="rId1"/>
  <headerFooter>
    <oddHeader>&amp;RNational Bank of Ukraine</oddHeader>
    <oddFooter xml:space="preserve">&amp;LStatistics and Reporting Department, External Sector Statistics Office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C30"/>
  <sheetViews>
    <sheetView showGridLines="0" zoomScaleNormal="100" workbookViewId="0">
      <pane xSplit="2" ySplit="6" topLeftCell="U15" activePane="bottomRight" state="frozen"/>
      <selection pane="topRight"/>
      <selection pane="bottomLeft"/>
      <selection pane="bottomRight"/>
    </sheetView>
  </sheetViews>
  <sheetFormatPr defaultColWidth="8.88671875" defaultRowHeight="13.2" outlineLevelCol="1" x14ac:dyDescent="0.25"/>
  <cols>
    <col min="1" max="1" width="45.6640625" style="1" customWidth="1"/>
    <col min="2" max="2" width="12.6640625" style="1" customWidth="1"/>
    <col min="3" max="3" width="12.6640625" style="3" hidden="1" customWidth="1" outlineLevel="1"/>
    <col min="4" max="9" width="12.6640625" style="1" hidden="1" customWidth="1" outlineLevel="1"/>
    <col min="10" max="18" width="12.6640625" style="19" hidden="1" customWidth="1" outlineLevel="1"/>
    <col min="19" max="19" width="12.6640625" style="19" customWidth="1" collapsed="1"/>
    <col min="20" max="29" width="12.6640625" style="19" customWidth="1"/>
    <col min="30" max="16384" width="8.88671875" style="1"/>
  </cols>
  <sheetData>
    <row r="1" spans="1:29" ht="14.4" x14ac:dyDescent="0.3">
      <c r="A1" s="2" t="s">
        <v>22</v>
      </c>
      <c r="B1" s="2"/>
    </row>
    <row r="2" spans="1:29" x14ac:dyDescent="0.25">
      <c r="A2" s="7" t="s">
        <v>105</v>
      </c>
      <c r="B2" s="7"/>
    </row>
    <row r="3" spans="1:29" x14ac:dyDescent="0.25">
      <c r="A3" s="71" t="s">
        <v>48</v>
      </c>
      <c r="V3" s="110"/>
      <c r="W3" s="110"/>
      <c r="X3" s="110"/>
      <c r="Y3" s="110"/>
      <c r="Z3" s="110"/>
      <c r="AA3" s="110"/>
      <c r="AB3" s="110"/>
      <c r="AC3" s="110"/>
    </row>
    <row r="4" spans="1:29" x14ac:dyDescent="0.25">
      <c r="D4" s="6"/>
      <c r="E4" s="6"/>
      <c r="G4" s="11"/>
      <c r="H4" s="11"/>
    </row>
    <row r="5" spans="1:29" s="10" customFormat="1" ht="40.200000000000003" customHeight="1" x14ac:dyDescent="0.3">
      <c r="A5" s="18" t="s">
        <v>23</v>
      </c>
      <c r="B5" s="15" t="s">
        <v>24</v>
      </c>
      <c r="C5" s="12">
        <v>43555</v>
      </c>
      <c r="D5" s="12">
        <v>43646</v>
      </c>
      <c r="E5" s="12">
        <v>43738</v>
      </c>
      <c r="F5" s="12">
        <v>43830</v>
      </c>
      <c r="G5" s="12">
        <v>43921</v>
      </c>
      <c r="H5" s="12">
        <v>44012</v>
      </c>
      <c r="I5" s="12">
        <v>44104</v>
      </c>
      <c r="J5" s="81">
        <v>44196</v>
      </c>
      <c r="K5" s="81">
        <v>44286</v>
      </c>
      <c r="L5" s="81">
        <v>44377</v>
      </c>
      <c r="M5" s="81">
        <v>44469</v>
      </c>
      <c r="N5" s="81">
        <v>44561</v>
      </c>
      <c r="O5" s="106" t="s">
        <v>76</v>
      </c>
      <c r="P5" s="106" t="s">
        <v>77</v>
      </c>
      <c r="Q5" s="106" t="s">
        <v>78</v>
      </c>
      <c r="R5" s="107" t="s">
        <v>79</v>
      </c>
      <c r="S5" s="106" t="s">
        <v>80</v>
      </c>
      <c r="T5" s="106" t="s">
        <v>81</v>
      </c>
      <c r="U5" s="106" t="s">
        <v>82</v>
      </c>
      <c r="V5" s="107" t="s">
        <v>83</v>
      </c>
      <c r="W5" s="106" t="s">
        <v>84</v>
      </c>
      <c r="X5" s="106" t="s">
        <v>117</v>
      </c>
      <c r="Y5" s="106" t="s">
        <v>118</v>
      </c>
      <c r="Z5" s="106" t="s">
        <v>122</v>
      </c>
      <c r="AA5" s="106" t="s">
        <v>121</v>
      </c>
      <c r="AB5" s="106" t="s">
        <v>123</v>
      </c>
      <c r="AC5" s="106" t="s">
        <v>125</v>
      </c>
    </row>
    <row r="6" spans="1:29" s="9" customFormat="1" ht="30" customHeight="1" x14ac:dyDescent="0.3">
      <c r="A6" s="24" t="s">
        <v>25</v>
      </c>
      <c r="B6" s="23"/>
      <c r="C6" s="16">
        <v>432.46965777280587</v>
      </c>
      <c r="D6" s="17">
        <v>481.96354690207897</v>
      </c>
      <c r="E6" s="17">
        <v>521.1579875384939</v>
      </c>
      <c r="F6" s="17">
        <v>601.5508379140598</v>
      </c>
      <c r="G6" s="17">
        <v>461.88565397430659</v>
      </c>
      <c r="H6" s="17">
        <v>437.34348363941535</v>
      </c>
      <c r="I6" s="17">
        <v>398.46722847884564</v>
      </c>
      <c r="J6" s="32">
        <v>384.11203985202246</v>
      </c>
      <c r="K6" s="32">
        <v>388.84611801242255</v>
      </c>
      <c r="L6" s="32">
        <v>434.12659412797154</v>
      </c>
      <c r="M6" s="32">
        <v>528.57972230584028</v>
      </c>
      <c r="N6" s="32">
        <v>536.78453930244712</v>
      </c>
      <c r="O6" s="32">
        <v>465.39882857230725</v>
      </c>
      <c r="P6" s="32">
        <v>482.94547169875813</v>
      </c>
      <c r="Q6" s="32">
        <v>325.3804704035702</v>
      </c>
      <c r="R6" s="32">
        <v>502.47735735029494</v>
      </c>
      <c r="S6" s="32">
        <v>511.99770677575816</v>
      </c>
      <c r="T6" s="32">
        <v>372.91024594871027</v>
      </c>
      <c r="U6" s="32">
        <v>374.01466203245445</v>
      </c>
      <c r="V6" s="32">
        <v>409.51599398668804</v>
      </c>
      <c r="W6" s="32">
        <v>493.82298872554242</v>
      </c>
      <c r="X6" s="32">
        <v>421.87016310863584</v>
      </c>
      <c r="Y6" s="32">
        <v>428.92986027439798</v>
      </c>
      <c r="Z6" s="32">
        <v>476.28011655843324</v>
      </c>
      <c r="AA6" s="32">
        <v>474.38002758042126</v>
      </c>
      <c r="AB6" s="32">
        <v>457.05971941048301</v>
      </c>
      <c r="AC6" s="32">
        <v>485.33657618061102</v>
      </c>
    </row>
    <row r="7" spans="1:29" s="9" customFormat="1" ht="13.2" customHeight="1" x14ac:dyDescent="0.25">
      <c r="A7" s="68" t="s">
        <v>26</v>
      </c>
      <c r="B7" s="44" t="s">
        <v>0</v>
      </c>
      <c r="C7" s="13">
        <v>17.389960263697652</v>
      </c>
      <c r="D7" s="13">
        <v>17.680817741055925</v>
      </c>
      <c r="E7" s="13">
        <v>17.514650455702444</v>
      </c>
      <c r="F7" s="13">
        <v>19.383817454889339</v>
      </c>
      <c r="G7" s="13">
        <v>16.18258086702421</v>
      </c>
      <c r="H7" s="13">
        <v>17.282861734888836</v>
      </c>
      <c r="I7" s="13">
        <v>16.014009837838223</v>
      </c>
      <c r="J7" s="82">
        <v>16.675628196331687</v>
      </c>
      <c r="K7" s="82">
        <v>16.850859954384408</v>
      </c>
      <c r="L7" s="82">
        <v>17.308673366131501</v>
      </c>
      <c r="M7" s="82">
        <v>17.310494431065599</v>
      </c>
      <c r="N7" s="82">
        <v>63.925718705779701</v>
      </c>
      <c r="O7" s="82">
        <v>65.544825994961499</v>
      </c>
      <c r="P7" s="82">
        <v>65.673727478131894</v>
      </c>
      <c r="Q7" s="82">
        <v>49.843890386834602</v>
      </c>
      <c r="R7" s="82">
        <v>70.275043890113395</v>
      </c>
      <c r="S7" s="82">
        <v>80.498406829903203</v>
      </c>
      <c r="T7" s="82">
        <v>80.354917880367296</v>
      </c>
      <c r="U7" s="82">
        <v>64.683284566540706</v>
      </c>
      <c r="V7" s="82">
        <v>88.734686854964394</v>
      </c>
      <c r="W7" s="82">
        <v>105.16893762078899</v>
      </c>
      <c r="X7" s="82">
        <v>104.00557657866599</v>
      </c>
      <c r="Y7" s="82">
        <v>102.543255178981</v>
      </c>
      <c r="Z7" s="82">
        <v>116.645244178025</v>
      </c>
      <c r="AA7" s="82">
        <v>120.214216453264</v>
      </c>
      <c r="AB7" s="82">
        <v>120.30944143858601</v>
      </c>
      <c r="AC7" s="82">
        <v>121.273244815769</v>
      </c>
    </row>
    <row r="8" spans="1:29" s="9" customFormat="1" x14ac:dyDescent="0.25">
      <c r="A8" s="68" t="s">
        <v>27</v>
      </c>
      <c r="B8" s="44" t="s">
        <v>18</v>
      </c>
      <c r="C8" s="13">
        <v>368.02720357444531</v>
      </c>
      <c r="D8" s="13">
        <v>411.13238662721147</v>
      </c>
      <c r="E8" s="13">
        <v>455.45083899308639</v>
      </c>
      <c r="F8" s="13">
        <v>521.14994300478759</v>
      </c>
      <c r="G8" s="13">
        <v>391.93820130784178</v>
      </c>
      <c r="H8" s="13">
        <v>365.18839705981526</v>
      </c>
      <c r="I8" s="13">
        <v>329.60978303043595</v>
      </c>
      <c r="J8" s="82">
        <v>321.2712758093835</v>
      </c>
      <c r="K8" s="82">
        <v>323.06708827621839</v>
      </c>
      <c r="L8" s="82">
        <v>362.14587563428415</v>
      </c>
      <c r="M8" s="82">
        <v>455.19937161348628</v>
      </c>
      <c r="N8" s="82">
        <v>389.37608933140797</v>
      </c>
      <c r="O8" s="82">
        <v>325.67768373845036</v>
      </c>
      <c r="P8" s="82">
        <v>343.56587648564852</v>
      </c>
      <c r="Q8" s="82">
        <v>212.78492996723969</v>
      </c>
      <c r="R8" s="82">
        <v>354.81987059936654</v>
      </c>
      <c r="S8" s="82">
        <v>356.49045656656233</v>
      </c>
      <c r="T8" s="82">
        <v>211.89395437615897</v>
      </c>
      <c r="U8" s="82">
        <v>224.96429094906594</v>
      </c>
      <c r="V8" s="82">
        <v>228.89352779181888</v>
      </c>
      <c r="W8" s="82">
        <v>234.91586378864579</v>
      </c>
      <c r="X8" s="82">
        <v>236.62935092038461</v>
      </c>
      <c r="Y8" s="82">
        <v>247.10048000310925</v>
      </c>
      <c r="Z8" s="82">
        <v>250.06225148076743</v>
      </c>
      <c r="AA8" s="82">
        <v>242.26409819979935</v>
      </c>
      <c r="AB8" s="82">
        <v>224.82638871878413</v>
      </c>
      <c r="AC8" s="82">
        <v>253.81417894553439</v>
      </c>
    </row>
    <row r="9" spans="1:29" s="9" customFormat="1" x14ac:dyDescent="0.25">
      <c r="A9" s="69" t="s">
        <v>28</v>
      </c>
      <c r="B9" s="44" t="s">
        <v>1</v>
      </c>
      <c r="C9" s="13">
        <v>34.835322467123042</v>
      </c>
      <c r="D9" s="13">
        <v>37.560663518606312</v>
      </c>
      <c r="E9" s="13">
        <v>36.252573773120801</v>
      </c>
      <c r="F9" s="13">
        <v>37.769928566000459</v>
      </c>
      <c r="G9" s="13">
        <v>35.523075209807033</v>
      </c>
      <c r="H9" s="13">
        <v>37.097032503877536</v>
      </c>
      <c r="I9" s="13">
        <v>35.406381131422073</v>
      </c>
      <c r="J9" s="82">
        <v>38.388330975504516</v>
      </c>
      <c r="K9" s="82">
        <v>40.529739431669803</v>
      </c>
      <c r="L9" s="82">
        <v>43.465033871424701</v>
      </c>
      <c r="M9" s="82">
        <v>46.314160520770599</v>
      </c>
      <c r="N9" s="82">
        <v>40.705490464913403</v>
      </c>
      <c r="O9" s="82">
        <v>39.785996875737098</v>
      </c>
      <c r="P9" s="82">
        <v>39.865595848900497</v>
      </c>
      <c r="Q9" s="82">
        <v>32.151313968814797</v>
      </c>
      <c r="R9" s="82">
        <v>30.801787599197102</v>
      </c>
      <c r="S9" s="82">
        <v>33.679466536865</v>
      </c>
      <c r="T9" s="82">
        <v>33.669792937110003</v>
      </c>
      <c r="U9" s="82">
        <v>33.889596265648699</v>
      </c>
      <c r="V9" s="82">
        <v>29.577295010320601</v>
      </c>
      <c r="W9" s="82">
        <v>29.780476219614801</v>
      </c>
      <c r="X9" s="82">
        <v>30.040264052455299</v>
      </c>
      <c r="Y9" s="82">
        <v>30.141186258696401</v>
      </c>
      <c r="Z9" s="82">
        <v>28.8809503080473</v>
      </c>
      <c r="AA9" s="82">
        <v>30.024775125546402</v>
      </c>
      <c r="AB9" s="82">
        <v>30.869590955046601</v>
      </c>
      <c r="AC9" s="82">
        <v>31.390206836795901</v>
      </c>
    </row>
    <row r="10" spans="1:29" s="9" customFormat="1" x14ac:dyDescent="0.25">
      <c r="A10" s="69" t="s">
        <v>29</v>
      </c>
      <c r="B10" s="44" t="s">
        <v>2</v>
      </c>
      <c r="C10" s="13">
        <v>313.6812686033611</v>
      </c>
      <c r="D10" s="13">
        <v>352.41850468693724</v>
      </c>
      <c r="E10" s="13">
        <v>396.49197973029953</v>
      </c>
      <c r="F10" s="13">
        <v>461.89305173476544</v>
      </c>
      <c r="G10" s="13">
        <v>338.04581412255231</v>
      </c>
      <c r="H10" s="13">
        <v>308.61857834873115</v>
      </c>
      <c r="I10" s="13">
        <v>275.09173876016393</v>
      </c>
      <c r="J10" s="82">
        <v>264.1509845585789</v>
      </c>
      <c r="K10" s="82">
        <v>262.01766564342398</v>
      </c>
      <c r="L10" s="82">
        <v>296.91651659718201</v>
      </c>
      <c r="M10" s="82">
        <v>385.72925948224002</v>
      </c>
      <c r="N10" s="82">
        <v>321.74524858678399</v>
      </c>
      <c r="O10" s="82">
        <v>260.49462893395599</v>
      </c>
      <c r="P10" s="82">
        <v>280.45683355608799</v>
      </c>
      <c r="Q10" s="82">
        <v>163.17427629168199</v>
      </c>
      <c r="R10" s="82">
        <v>300.87211706217897</v>
      </c>
      <c r="S10" s="82">
        <v>300.95302937492801</v>
      </c>
      <c r="T10" s="82">
        <v>154.152744977932</v>
      </c>
      <c r="U10" s="82">
        <v>168.70777196830099</v>
      </c>
      <c r="V10" s="82">
        <v>171.44240516660301</v>
      </c>
      <c r="W10" s="82">
        <v>171.79526839939399</v>
      </c>
      <c r="X10" s="82">
        <v>176.829342779754</v>
      </c>
      <c r="Y10" s="82">
        <v>184.23911563799601</v>
      </c>
      <c r="Z10" s="82">
        <v>186.17127357929499</v>
      </c>
      <c r="AA10" s="82">
        <v>178.51299293372301</v>
      </c>
      <c r="AB10" s="82">
        <v>155.47338914384699</v>
      </c>
      <c r="AC10" s="82">
        <v>183.181914486805</v>
      </c>
    </row>
    <row r="11" spans="1:29" s="9" customFormat="1" x14ac:dyDescent="0.25">
      <c r="A11" s="69" t="s">
        <v>30</v>
      </c>
      <c r="B11" s="44" t="s">
        <v>3</v>
      </c>
      <c r="C11" s="13">
        <v>19.47141250396119</v>
      </c>
      <c r="D11" s="13">
        <v>21.112518421667918</v>
      </c>
      <c r="E11" s="13">
        <v>22.662385489666089</v>
      </c>
      <c r="F11" s="13">
        <v>21.442130692132974</v>
      </c>
      <c r="G11" s="13">
        <v>18.33147009247546</v>
      </c>
      <c r="H11" s="13">
        <v>19.415394909374271</v>
      </c>
      <c r="I11" s="13">
        <v>19.056915427808153</v>
      </c>
      <c r="J11" s="82">
        <v>18.677165512509461</v>
      </c>
      <c r="K11" s="82">
        <v>20.464123262519202</v>
      </c>
      <c r="L11" s="82">
        <v>21.707315933368399</v>
      </c>
      <c r="M11" s="82">
        <v>23.0976546508128</v>
      </c>
      <c r="N11" s="82">
        <v>26.868554010162001</v>
      </c>
      <c r="O11" s="82">
        <v>25.325138352891301</v>
      </c>
      <c r="P11" s="82">
        <v>23.171527504794099</v>
      </c>
      <c r="Q11" s="82">
        <v>17.401804006716102</v>
      </c>
      <c r="R11" s="82">
        <v>23.086387501845799</v>
      </c>
      <c r="S11" s="82" t="s">
        <v>20</v>
      </c>
      <c r="T11" s="82" t="s">
        <v>20</v>
      </c>
      <c r="U11" s="82" t="s">
        <v>20</v>
      </c>
      <c r="V11" s="82" t="s">
        <v>20</v>
      </c>
      <c r="W11" s="82" t="s">
        <v>20</v>
      </c>
      <c r="X11" s="82" t="s">
        <v>20</v>
      </c>
      <c r="Y11" s="82" t="s">
        <v>20</v>
      </c>
      <c r="Z11" s="82" t="s">
        <v>20</v>
      </c>
      <c r="AA11" s="82" t="s">
        <v>20</v>
      </c>
      <c r="AB11" s="82" t="s">
        <v>20</v>
      </c>
      <c r="AC11" s="82" t="s">
        <v>20</v>
      </c>
    </row>
    <row r="12" spans="1:29" s="9" customFormat="1" ht="26.4" x14ac:dyDescent="0.25">
      <c r="A12" s="69" t="s">
        <v>31</v>
      </c>
      <c r="B12" s="44" t="s">
        <v>4</v>
      </c>
      <c r="C12" s="13">
        <v>3.9199999999999999E-2</v>
      </c>
      <c r="D12" s="13">
        <v>4.07E-2</v>
      </c>
      <c r="E12" s="13">
        <v>4.3900000000000002E-2</v>
      </c>
      <c r="F12" s="13">
        <v>4.4832011888779118E-2</v>
      </c>
      <c r="G12" s="13">
        <v>3.7841883006966844E-2</v>
      </c>
      <c r="H12" s="13">
        <v>5.739129783232555E-2</v>
      </c>
      <c r="I12" s="13">
        <v>5.4747711041771945E-2</v>
      </c>
      <c r="J12" s="82">
        <v>5.4794762790631876E-2</v>
      </c>
      <c r="K12" s="82">
        <v>5.5559938605425102E-2</v>
      </c>
      <c r="L12" s="82">
        <v>5.7009232309034E-2</v>
      </c>
      <c r="M12" s="82">
        <v>5.8296959662853698E-2</v>
      </c>
      <c r="N12" s="82">
        <v>5.6796269548577298E-2</v>
      </c>
      <c r="O12" s="82">
        <v>7.1919575865923305E-2</v>
      </c>
      <c r="P12" s="82">
        <v>7.1919575865923305E-2</v>
      </c>
      <c r="Q12" s="82">
        <v>5.7535700026798899E-2</v>
      </c>
      <c r="R12" s="82">
        <v>5.95784361446706E-2</v>
      </c>
      <c r="S12" s="82" t="s">
        <v>20</v>
      </c>
      <c r="T12" s="82" t="s">
        <v>20</v>
      </c>
      <c r="U12" s="82" t="s">
        <v>20</v>
      </c>
      <c r="V12" s="82" t="s">
        <v>20</v>
      </c>
      <c r="W12" s="82" t="s">
        <v>20</v>
      </c>
      <c r="X12" s="82" t="s">
        <v>20</v>
      </c>
      <c r="Y12" s="82" t="s">
        <v>20</v>
      </c>
      <c r="Z12" s="82" t="s">
        <v>20</v>
      </c>
      <c r="AA12" s="82" t="s">
        <v>20</v>
      </c>
      <c r="AB12" s="82" t="s">
        <v>20</v>
      </c>
      <c r="AC12" s="82" t="s">
        <v>20</v>
      </c>
    </row>
    <row r="13" spans="1:29" s="9" customFormat="1" x14ac:dyDescent="0.25">
      <c r="A13" s="68" t="s">
        <v>32</v>
      </c>
      <c r="B13" s="44" t="s">
        <v>5</v>
      </c>
      <c r="C13" s="13">
        <v>0.43459999999999999</v>
      </c>
      <c r="D13" s="13">
        <v>0.45179999999999998</v>
      </c>
      <c r="E13" s="13">
        <v>0.48689999999999989</v>
      </c>
      <c r="F13" s="13">
        <v>0.48239481216911106</v>
      </c>
      <c r="G13" s="13">
        <v>0.42692300839228131</v>
      </c>
      <c r="H13" s="13">
        <v>0.47586186226687949</v>
      </c>
      <c r="I13" s="13">
        <v>0.85165147761927151</v>
      </c>
      <c r="J13" s="82">
        <v>0.62753496070678272</v>
      </c>
      <c r="K13" s="82">
        <v>0.41632478877684198</v>
      </c>
      <c r="L13" s="82">
        <v>0.17888012716962901</v>
      </c>
      <c r="M13" s="82">
        <v>1.1401753461769999</v>
      </c>
      <c r="N13" s="82">
        <v>1.1055348226789199</v>
      </c>
      <c r="O13" s="82">
        <v>0.16244458193328301</v>
      </c>
      <c r="P13" s="82">
        <v>0.16244458193328301</v>
      </c>
      <c r="Q13" s="82">
        <v>0.43133453290527901</v>
      </c>
      <c r="R13" s="82">
        <v>0.33586464890643902</v>
      </c>
      <c r="S13" s="82">
        <v>0.16800479099555399</v>
      </c>
      <c r="T13" s="82">
        <v>0.17385133693934099</v>
      </c>
      <c r="U13" s="82">
        <v>0.17385133693934099</v>
      </c>
      <c r="V13" s="82">
        <v>0.29725609756097598</v>
      </c>
      <c r="W13" s="82">
        <v>0.15706986492068101</v>
      </c>
      <c r="X13" s="82">
        <v>0.151280052494733</v>
      </c>
      <c r="Y13" s="82">
        <v>0.14896857631466401</v>
      </c>
      <c r="Z13" s="82">
        <v>0.10827802754585</v>
      </c>
      <c r="AA13" s="82">
        <v>1.1899649699725401</v>
      </c>
      <c r="AB13" s="82">
        <v>0.14788825409633299</v>
      </c>
      <c r="AC13" s="82">
        <v>0.15086549073518299</v>
      </c>
    </row>
    <row r="14" spans="1:29" s="9" customFormat="1" ht="26.4" x14ac:dyDescent="0.25">
      <c r="A14" s="68" t="s">
        <v>33</v>
      </c>
      <c r="B14" s="44" t="s">
        <v>6</v>
      </c>
      <c r="C14" s="13">
        <v>16.241901229890605</v>
      </c>
      <c r="D14" s="13">
        <v>18.311170325442777</v>
      </c>
      <c r="E14" s="13">
        <v>20.727236111966842</v>
      </c>
      <c r="F14" s="13">
        <v>24.903407891514899</v>
      </c>
      <c r="G14" s="13">
        <v>21.510437788428987</v>
      </c>
      <c r="H14" s="13">
        <v>22.041356651006652</v>
      </c>
      <c r="I14" s="13">
        <v>21.191431469067702</v>
      </c>
      <c r="J14" s="82">
        <v>19.275570653519413</v>
      </c>
      <c r="K14" s="82">
        <v>21.7460373244589</v>
      </c>
      <c r="L14" s="82">
        <v>26.1565886452534</v>
      </c>
      <c r="M14" s="82">
        <v>25.398118603251099</v>
      </c>
      <c r="N14" s="82">
        <v>28.519428701307302</v>
      </c>
      <c r="O14" s="82">
        <v>26.137716758560099</v>
      </c>
      <c r="P14" s="82">
        <v>25.031611456542301</v>
      </c>
      <c r="Q14" s="82">
        <v>22.205320684959201</v>
      </c>
      <c r="R14" s="82">
        <v>28.3662240282647</v>
      </c>
      <c r="S14" s="82">
        <v>31.0543140836674</v>
      </c>
      <c r="T14" s="82">
        <v>35.417809541519198</v>
      </c>
      <c r="U14" s="82">
        <v>37.846013793254301</v>
      </c>
      <c r="V14" s="82">
        <v>37.9399574539787</v>
      </c>
      <c r="W14" s="82">
        <v>110.087134574492</v>
      </c>
      <c r="X14" s="82">
        <v>38.609218647471202</v>
      </c>
      <c r="Y14" s="82">
        <v>33.728364394263302</v>
      </c>
      <c r="Z14" s="82">
        <v>32.9558241157021</v>
      </c>
      <c r="AA14" s="82">
        <v>39.876102192209501</v>
      </c>
      <c r="AB14" s="82">
        <v>39.380250667012497</v>
      </c>
      <c r="AC14" s="82">
        <v>38.611276550428897</v>
      </c>
    </row>
    <row r="15" spans="1:29" s="9" customFormat="1" ht="26.4" x14ac:dyDescent="0.25">
      <c r="A15" s="68" t="s">
        <v>34</v>
      </c>
      <c r="B15" s="44" t="s">
        <v>7</v>
      </c>
      <c r="C15" s="13">
        <v>10.579167999632279</v>
      </c>
      <c r="D15" s="13">
        <v>10.782652371810517</v>
      </c>
      <c r="E15" s="13">
        <v>11.422275731360907</v>
      </c>
      <c r="F15" s="13">
        <v>14.262359517356099</v>
      </c>
      <c r="G15" s="13">
        <v>11.8012971509007</v>
      </c>
      <c r="H15" s="13">
        <v>10.056241149099737</v>
      </c>
      <c r="I15" s="13">
        <v>9.3732335885847142</v>
      </c>
      <c r="J15" s="82">
        <v>1.6147036562851462</v>
      </c>
      <c r="K15" s="82">
        <v>1.50368295726765</v>
      </c>
      <c r="L15" s="82">
        <v>1.2803987297755799</v>
      </c>
      <c r="M15" s="82">
        <v>0.97358518964479202</v>
      </c>
      <c r="N15" s="82">
        <v>6.1905056052085596</v>
      </c>
      <c r="O15" s="82">
        <v>3.8041251209199101</v>
      </c>
      <c r="P15" s="82">
        <v>3.5026029827481899</v>
      </c>
      <c r="Q15" s="82">
        <v>2.8005255875259101</v>
      </c>
      <c r="R15" s="82">
        <v>5.2082890786084199</v>
      </c>
      <c r="S15" s="82">
        <v>2.7041040674239598</v>
      </c>
      <c r="T15" s="82">
        <v>2.5824970056277801</v>
      </c>
      <c r="U15" s="82">
        <v>2.55394792253463</v>
      </c>
      <c r="V15" s="82">
        <v>6.2447949576645998</v>
      </c>
      <c r="W15" s="82">
        <v>4.0176612767519799</v>
      </c>
      <c r="X15" s="82">
        <v>3.9520763541815702</v>
      </c>
      <c r="Y15" s="82">
        <v>3.7034304675657799</v>
      </c>
      <c r="Z15" s="82">
        <v>5.6271554984657097</v>
      </c>
      <c r="AA15" s="82">
        <v>3.0461393438077899</v>
      </c>
      <c r="AB15" s="82">
        <v>3.03427399503853</v>
      </c>
      <c r="AC15" s="82">
        <v>2.5034513137258698</v>
      </c>
    </row>
    <row r="16" spans="1:29" s="9" customFormat="1" x14ac:dyDescent="0.25">
      <c r="A16" s="68" t="s">
        <v>35</v>
      </c>
      <c r="B16" s="44" t="s">
        <v>8</v>
      </c>
      <c r="C16" s="13" t="s">
        <v>20</v>
      </c>
      <c r="D16" s="13" t="s">
        <v>20</v>
      </c>
      <c r="E16" s="13" t="s">
        <v>20</v>
      </c>
      <c r="F16" s="13" t="s">
        <v>20</v>
      </c>
      <c r="G16" s="13" t="s">
        <v>20</v>
      </c>
      <c r="H16" s="13" t="s">
        <v>20</v>
      </c>
      <c r="I16" s="13" t="s">
        <v>20</v>
      </c>
      <c r="J16" s="82" t="s">
        <v>20</v>
      </c>
      <c r="K16" s="82">
        <v>0.218603416866295</v>
      </c>
      <c r="L16" s="82">
        <v>0.224305736984063</v>
      </c>
      <c r="M16" s="82">
        <v>0.229372366044551</v>
      </c>
      <c r="N16" s="82">
        <v>0.17614798630408199</v>
      </c>
      <c r="O16" s="82" t="s">
        <v>20</v>
      </c>
      <c r="P16" s="82" t="s">
        <v>20</v>
      </c>
      <c r="Q16" s="82" t="s">
        <v>20</v>
      </c>
      <c r="R16" s="82" t="s">
        <v>20</v>
      </c>
      <c r="S16" s="82" t="s">
        <v>20</v>
      </c>
      <c r="T16" s="82" t="s">
        <v>20</v>
      </c>
      <c r="U16" s="82" t="s">
        <v>20</v>
      </c>
      <c r="V16" s="82" t="s">
        <v>20</v>
      </c>
      <c r="W16" s="82" t="s">
        <v>20</v>
      </c>
      <c r="X16" s="82" t="s">
        <v>20</v>
      </c>
      <c r="Y16" s="82" t="s">
        <v>20</v>
      </c>
      <c r="Z16" s="82" t="s">
        <v>20</v>
      </c>
      <c r="AA16" s="82" t="s">
        <v>20</v>
      </c>
      <c r="AB16" s="82" t="s">
        <v>20</v>
      </c>
      <c r="AC16" s="82" t="s">
        <v>20</v>
      </c>
    </row>
    <row r="17" spans="1:29" s="9" customFormat="1" x14ac:dyDescent="0.25">
      <c r="A17" s="68" t="s">
        <v>36</v>
      </c>
      <c r="B17" s="44" t="s">
        <v>9</v>
      </c>
      <c r="C17" s="13">
        <v>8.5465381367926216</v>
      </c>
      <c r="D17" s="13">
        <v>9.765563210871111</v>
      </c>
      <c r="E17" s="13">
        <v>1.8982000000000003</v>
      </c>
      <c r="F17" s="13">
        <v>9.0340662495461483</v>
      </c>
      <c r="G17" s="13">
        <v>9.311929155604652</v>
      </c>
      <c r="H17" s="13">
        <v>11.070900862424228</v>
      </c>
      <c r="I17" s="13">
        <v>10.852708055790153</v>
      </c>
      <c r="J17" s="82">
        <v>14.612861013064729</v>
      </c>
      <c r="K17" s="82">
        <v>15.938124883450699</v>
      </c>
      <c r="L17" s="82">
        <v>17.198323539260301</v>
      </c>
      <c r="M17" s="82">
        <v>18.483774834437099</v>
      </c>
      <c r="N17" s="82">
        <v>25.0214204016394</v>
      </c>
      <c r="O17" s="82">
        <v>20.6726873105018</v>
      </c>
      <c r="P17" s="82">
        <v>21.6098636467737</v>
      </c>
      <c r="Q17" s="82">
        <v>18.586776633505199</v>
      </c>
      <c r="R17" s="82">
        <v>24.771413179613099</v>
      </c>
      <c r="S17" s="82">
        <v>23.548328347270601</v>
      </c>
      <c r="T17" s="82">
        <v>24.320821688552499</v>
      </c>
      <c r="U17" s="82">
        <v>25.031868871107999</v>
      </c>
      <c r="V17" s="82">
        <v>27.3897786869708</v>
      </c>
      <c r="W17" s="82">
        <v>21.4539384111735</v>
      </c>
      <c r="X17" s="82">
        <v>21.1861022167184</v>
      </c>
      <c r="Y17" s="82">
        <v>21.302992246103599</v>
      </c>
      <c r="Z17" s="82">
        <v>27.756607198078001</v>
      </c>
      <c r="AA17" s="82">
        <v>23.120630588711801</v>
      </c>
      <c r="AB17" s="82">
        <v>24.078646234831599</v>
      </c>
      <c r="AC17" s="82">
        <v>24.549058996650299</v>
      </c>
    </row>
    <row r="18" spans="1:29" s="9" customFormat="1" x14ac:dyDescent="0.25">
      <c r="A18" s="68" t="s">
        <v>44</v>
      </c>
      <c r="B18" s="44" t="s">
        <v>10</v>
      </c>
      <c r="C18" s="13">
        <v>0</v>
      </c>
      <c r="D18" s="13">
        <v>0</v>
      </c>
      <c r="E18" s="13">
        <v>0</v>
      </c>
      <c r="F18" s="13">
        <v>0</v>
      </c>
      <c r="G18" s="13">
        <v>0</v>
      </c>
      <c r="H18" s="13">
        <v>0</v>
      </c>
      <c r="I18" s="13">
        <v>0</v>
      </c>
      <c r="J18" s="82"/>
      <c r="K18" s="82">
        <v>0</v>
      </c>
      <c r="L18" s="82">
        <v>0</v>
      </c>
      <c r="M18" s="82">
        <v>0</v>
      </c>
      <c r="N18" s="82">
        <v>0</v>
      </c>
      <c r="O18" s="82">
        <v>0</v>
      </c>
      <c r="P18" s="82">
        <v>0</v>
      </c>
      <c r="Q18" s="82">
        <v>0</v>
      </c>
      <c r="R18" s="82">
        <v>0</v>
      </c>
      <c r="S18" s="82">
        <v>0</v>
      </c>
      <c r="T18" s="82">
        <v>0</v>
      </c>
      <c r="U18" s="82">
        <v>0</v>
      </c>
      <c r="V18" s="82" t="s">
        <v>20</v>
      </c>
      <c r="W18" s="82">
        <v>0</v>
      </c>
      <c r="X18" s="82">
        <v>0</v>
      </c>
      <c r="Y18" s="82">
        <v>0</v>
      </c>
      <c r="Z18" s="82">
        <v>0</v>
      </c>
      <c r="AA18" s="82">
        <v>0</v>
      </c>
      <c r="AB18" s="82">
        <v>0</v>
      </c>
      <c r="AC18" s="82">
        <v>0</v>
      </c>
    </row>
    <row r="19" spans="1:29" s="9" customFormat="1" x14ac:dyDescent="0.25">
      <c r="A19" s="68" t="s">
        <v>37</v>
      </c>
      <c r="B19" s="44" t="s">
        <v>11</v>
      </c>
      <c r="C19" s="13">
        <v>7.0563000000000002</v>
      </c>
      <c r="D19" s="13">
        <v>9.3103999999999978</v>
      </c>
      <c r="E19" s="13">
        <v>9.3714999999999993</v>
      </c>
      <c r="F19" s="13">
        <v>9.2552414486072099</v>
      </c>
      <c r="G19" s="13">
        <v>7.8171516134205223</v>
      </c>
      <c r="H19" s="13">
        <v>8.2212856190197865</v>
      </c>
      <c r="I19" s="13">
        <v>7.7385340066221664</v>
      </c>
      <c r="J19" s="82">
        <v>7.7802621434078638</v>
      </c>
      <c r="K19" s="82">
        <v>7.0306112202889004</v>
      </c>
      <c r="L19" s="82">
        <v>7.5010211103056701</v>
      </c>
      <c r="M19" s="82">
        <v>7.6645093317278796</v>
      </c>
      <c r="N19" s="82">
        <v>9.9280773658085995</v>
      </c>
      <c r="O19" s="82">
        <v>11.014308714095799</v>
      </c>
      <c r="P19" s="82">
        <v>11.014308714095799</v>
      </c>
      <c r="Q19" s="82">
        <v>8.8196567547021196</v>
      </c>
      <c r="R19" s="82">
        <v>7.9447370148159902</v>
      </c>
      <c r="S19" s="82">
        <v>7.3008072499357404</v>
      </c>
      <c r="T19" s="82">
        <v>7.2987399025393396</v>
      </c>
      <c r="U19" s="82">
        <v>7.28202337524543</v>
      </c>
      <c r="V19" s="82">
        <v>8.4012303066683494</v>
      </c>
      <c r="W19" s="82">
        <v>4.88652368349931</v>
      </c>
      <c r="X19" s="82">
        <v>4.7430816973954899</v>
      </c>
      <c r="Y19" s="82">
        <v>7.7719523689222303</v>
      </c>
      <c r="Z19" s="82">
        <v>33.556790837079802</v>
      </c>
      <c r="AA19" s="82">
        <v>11.425389416736801</v>
      </c>
      <c r="AB19" s="82">
        <v>11.797852592042901</v>
      </c>
      <c r="AC19" s="82">
        <v>11.8752613898194</v>
      </c>
    </row>
    <row r="20" spans="1:29" s="9" customFormat="1" x14ac:dyDescent="0.25">
      <c r="A20" s="68" t="s">
        <v>38</v>
      </c>
      <c r="B20" s="44" t="s">
        <v>12</v>
      </c>
      <c r="C20" s="13">
        <v>1.3552000000000002</v>
      </c>
      <c r="D20" s="13">
        <v>1.3828</v>
      </c>
      <c r="E20" s="13">
        <v>1.3442000000000003</v>
      </c>
      <c r="F20" s="13">
        <v>1.5168832484737949</v>
      </c>
      <c r="G20" s="13">
        <v>1.2803734654241581</v>
      </c>
      <c r="H20" s="13">
        <v>1.2416735975303648</v>
      </c>
      <c r="I20" s="13">
        <v>1.171176264801812</v>
      </c>
      <c r="J20" s="82">
        <v>1.002525234662913</v>
      </c>
      <c r="K20" s="82">
        <v>1.0165248949263399</v>
      </c>
      <c r="L20" s="82">
        <v>1.04304117926281</v>
      </c>
      <c r="M20" s="82">
        <v>1.06641330523781</v>
      </c>
      <c r="N20" s="82">
        <v>11.102547088884201</v>
      </c>
      <c r="O20" s="82">
        <v>11.185257854239801</v>
      </c>
      <c r="P20" s="82">
        <v>11.185257854239801</v>
      </c>
      <c r="Q20" s="82">
        <v>8.9482124008028698</v>
      </c>
      <c r="R20" s="82">
        <v>9.7863535929731995</v>
      </c>
      <c r="S20" s="82">
        <v>9.1957553748297691</v>
      </c>
      <c r="T20" s="82">
        <v>9.8301247518362693</v>
      </c>
      <c r="U20" s="82">
        <v>10.4418517525965</v>
      </c>
      <c r="V20" s="82">
        <v>10.514390875774</v>
      </c>
      <c r="W20" s="82">
        <v>9.9289010591156899</v>
      </c>
      <c r="X20" s="82">
        <v>9.4506653115394705</v>
      </c>
      <c r="Y20" s="82">
        <v>9.4515770142640605</v>
      </c>
      <c r="Z20" s="82">
        <v>8.6660791170103906</v>
      </c>
      <c r="AA20" s="82">
        <v>30.006610621837201</v>
      </c>
      <c r="AB20" s="82">
        <v>30.2455806670845</v>
      </c>
      <c r="AC20" s="82">
        <v>29.244394640540602</v>
      </c>
    </row>
    <row r="21" spans="1:29" s="31" customFormat="1" x14ac:dyDescent="0.25">
      <c r="A21" s="68" t="s">
        <v>39</v>
      </c>
      <c r="B21" s="44" t="s">
        <v>13</v>
      </c>
      <c r="C21" s="13">
        <v>1.7085865683474242</v>
      </c>
      <c r="D21" s="13">
        <v>1.9711566256871527</v>
      </c>
      <c r="E21" s="13">
        <v>1.6711862463774434</v>
      </c>
      <c r="F21" s="13">
        <v>1.2939010900862105</v>
      </c>
      <c r="G21" s="13">
        <v>1.3766833561997753</v>
      </c>
      <c r="H21" s="13">
        <v>1.5120634492473457</v>
      </c>
      <c r="I21" s="13">
        <v>1.4262144464979203</v>
      </c>
      <c r="J21" s="82">
        <v>1.0135669470125133</v>
      </c>
      <c r="K21" s="82">
        <v>1.0280686529054801</v>
      </c>
      <c r="L21" s="82">
        <v>1.05488605880859</v>
      </c>
      <c r="M21" s="82">
        <v>1.0785257375075299</v>
      </c>
      <c r="N21" s="82">
        <v>1.4297541626646899</v>
      </c>
      <c r="O21" s="82">
        <v>0.98419410081729897</v>
      </c>
      <c r="P21" s="82">
        <v>0.98419410081729897</v>
      </c>
      <c r="Q21" s="82">
        <v>0.78735581892661999</v>
      </c>
      <c r="R21" s="82">
        <v>0.84099473318639495</v>
      </c>
      <c r="S21" s="82">
        <v>0.87800736150686598</v>
      </c>
      <c r="T21" s="82">
        <v>0.87800736150686598</v>
      </c>
      <c r="U21" s="82">
        <v>0.87800736150686598</v>
      </c>
      <c r="V21" s="82">
        <v>0.81530866927840295</v>
      </c>
      <c r="W21" s="82">
        <v>3.0582258664912501</v>
      </c>
      <c r="X21" s="82">
        <v>2.9989071820097002</v>
      </c>
      <c r="Y21" s="82">
        <v>3.0371346535038302</v>
      </c>
      <c r="Z21" s="82">
        <v>0.81477057018482801</v>
      </c>
      <c r="AA21" s="82">
        <v>3.09623734591489</v>
      </c>
      <c r="AB21" s="82">
        <v>3.0993062109608598</v>
      </c>
      <c r="AC21" s="82">
        <v>3.17365723081689</v>
      </c>
    </row>
    <row r="22" spans="1:29" s="9" customFormat="1" ht="26.4" x14ac:dyDescent="0.25">
      <c r="A22" s="68" t="s">
        <v>46</v>
      </c>
      <c r="B22" s="44" t="s">
        <v>19</v>
      </c>
      <c r="C22" s="13">
        <v>0</v>
      </c>
      <c r="D22" s="13">
        <v>0</v>
      </c>
      <c r="E22" s="13">
        <v>0</v>
      </c>
      <c r="F22" s="13">
        <v>0</v>
      </c>
      <c r="G22" s="13">
        <v>0</v>
      </c>
      <c r="H22" s="13">
        <v>0</v>
      </c>
      <c r="I22" s="13">
        <v>0</v>
      </c>
      <c r="J22" s="82">
        <v>0</v>
      </c>
      <c r="K22" s="82">
        <v>0</v>
      </c>
      <c r="L22" s="82">
        <v>0</v>
      </c>
      <c r="M22" s="82">
        <v>0</v>
      </c>
      <c r="N22" s="82">
        <v>0</v>
      </c>
      <c r="O22" s="82">
        <v>0</v>
      </c>
      <c r="P22" s="82">
        <v>0</v>
      </c>
      <c r="Q22" s="82">
        <v>0</v>
      </c>
      <c r="R22" s="82">
        <v>0</v>
      </c>
      <c r="S22" s="82">
        <v>0</v>
      </c>
      <c r="T22" s="82">
        <v>0</v>
      </c>
      <c r="U22" s="82">
        <v>0</v>
      </c>
      <c r="V22" s="82">
        <v>0</v>
      </c>
      <c r="W22" s="82">
        <v>0</v>
      </c>
      <c r="X22" s="82">
        <v>0</v>
      </c>
      <c r="Y22" s="82">
        <v>0</v>
      </c>
      <c r="Z22" s="82">
        <v>0</v>
      </c>
      <c r="AA22" s="82">
        <v>0</v>
      </c>
      <c r="AB22" s="82">
        <v>0</v>
      </c>
      <c r="AC22" s="82">
        <v>0</v>
      </c>
    </row>
    <row r="23" spans="1:29" s="9" customFormat="1" x14ac:dyDescent="0.25">
      <c r="A23" s="68" t="s">
        <v>45</v>
      </c>
      <c r="B23" s="44" t="s">
        <v>17</v>
      </c>
      <c r="C23" s="13">
        <v>0</v>
      </c>
      <c r="D23" s="13">
        <v>0</v>
      </c>
      <c r="E23" s="13">
        <v>0</v>
      </c>
      <c r="F23" s="13">
        <v>0</v>
      </c>
      <c r="G23" s="13" t="s">
        <v>20</v>
      </c>
      <c r="H23" s="13" t="s">
        <v>20</v>
      </c>
      <c r="I23" s="13" t="s">
        <v>20</v>
      </c>
      <c r="J23" s="82">
        <v>1.4111605469219723E-2</v>
      </c>
      <c r="K23" s="82">
        <v>2.1667407800553699E-2</v>
      </c>
      <c r="L23" s="82">
        <v>2.5853409036550201E-2</v>
      </c>
      <c r="M23" s="82">
        <v>2.6437387116195098E-2</v>
      </c>
      <c r="N23" s="82">
        <v>1.4810361387481599E-3</v>
      </c>
      <c r="O23" s="82" t="s">
        <v>20</v>
      </c>
      <c r="P23" s="82" t="s">
        <v>20</v>
      </c>
      <c r="Q23" s="82" t="s">
        <v>20</v>
      </c>
      <c r="R23" s="82" t="s">
        <v>20</v>
      </c>
      <c r="S23" s="82">
        <v>0</v>
      </c>
      <c r="T23" s="82">
        <v>0</v>
      </c>
      <c r="U23" s="82">
        <v>0</v>
      </c>
      <c r="V23" s="82">
        <v>0</v>
      </c>
      <c r="W23" s="82">
        <v>0</v>
      </c>
      <c r="X23" s="82">
        <v>0</v>
      </c>
      <c r="Y23" s="82">
        <v>0</v>
      </c>
      <c r="Z23" s="82">
        <v>0</v>
      </c>
      <c r="AA23" s="82">
        <v>0</v>
      </c>
      <c r="AB23" s="82">
        <v>0</v>
      </c>
      <c r="AC23" s="82">
        <v>0</v>
      </c>
    </row>
    <row r="24" spans="1:29" s="9" customFormat="1" x14ac:dyDescent="0.25">
      <c r="A24" s="68" t="s">
        <v>40</v>
      </c>
      <c r="B24" s="44" t="s">
        <v>14</v>
      </c>
      <c r="C24" s="13" t="s">
        <v>20</v>
      </c>
      <c r="D24" s="13" t="s">
        <v>20</v>
      </c>
      <c r="E24" s="13" t="s">
        <v>20</v>
      </c>
      <c r="F24" s="13" t="s">
        <v>20</v>
      </c>
      <c r="G24" s="13" t="s">
        <v>20</v>
      </c>
      <c r="H24" s="13" t="s">
        <v>20</v>
      </c>
      <c r="I24" s="13" t="s">
        <v>20</v>
      </c>
      <c r="J24" s="82" t="s">
        <v>20</v>
      </c>
      <c r="K24" s="82" t="s">
        <v>20</v>
      </c>
      <c r="L24" s="82" t="s">
        <v>20</v>
      </c>
      <c r="M24" s="82" t="s">
        <v>20</v>
      </c>
      <c r="N24" s="82" t="s">
        <v>20</v>
      </c>
      <c r="O24" s="82" t="s">
        <v>20</v>
      </c>
      <c r="P24" s="82" t="s">
        <v>20</v>
      </c>
      <c r="Q24" s="82" t="s">
        <v>20</v>
      </c>
      <c r="R24" s="82" t="s">
        <v>20</v>
      </c>
      <c r="S24" s="82" t="s">
        <v>20</v>
      </c>
      <c r="T24" s="82" t="s">
        <v>20</v>
      </c>
      <c r="U24" s="82" t="s">
        <v>20</v>
      </c>
      <c r="V24" s="82" t="s">
        <v>20</v>
      </c>
      <c r="W24" s="82" t="s">
        <v>20</v>
      </c>
      <c r="X24" s="82" t="s">
        <v>20</v>
      </c>
      <c r="Y24" s="82" t="s">
        <v>20</v>
      </c>
      <c r="Z24" s="82" t="s">
        <v>20</v>
      </c>
      <c r="AA24" s="82" t="s">
        <v>20</v>
      </c>
      <c r="AB24" s="82" t="s">
        <v>20</v>
      </c>
      <c r="AC24" s="82" t="s">
        <v>20</v>
      </c>
    </row>
    <row r="25" spans="1:29" s="9" customFormat="1" x14ac:dyDescent="0.25">
      <c r="A25" s="68" t="s">
        <v>41</v>
      </c>
      <c r="B25" s="44" t="s">
        <v>15</v>
      </c>
      <c r="C25" s="13" t="s">
        <v>20</v>
      </c>
      <c r="D25" s="13" t="s">
        <v>20</v>
      </c>
      <c r="E25" s="13" t="s">
        <v>20</v>
      </c>
      <c r="F25" s="13" t="s">
        <v>20</v>
      </c>
      <c r="G25" s="13" t="s">
        <v>20</v>
      </c>
      <c r="H25" s="13" t="s">
        <v>20</v>
      </c>
      <c r="I25" s="13" t="s">
        <v>20</v>
      </c>
      <c r="J25" s="82">
        <v>0</v>
      </c>
      <c r="K25" s="82">
        <v>0</v>
      </c>
      <c r="L25" s="82">
        <v>0</v>
      </c>
      <c r="M25" s="82">
        <v>0</v>
      </c>
      <c r="N25" s="82">
        <v>0</v>
      </c>
      <c r="O25" s="82">
        <v>0</v>
      </c>
      <c r="P25" s="82">
        <v>0</v>
      </c>
      <c r="Q25" s="82">
        <v>0</v>
      </c>
      <c r="R25" s="82">
        <v>0</v>
      </c>
      <c r="S25" s="82">
        <v>0</v>
      </c>
      <c r="T25" s="82">
        <v>0</v>
      </c>
      <c r="U25" s="82">
        <v>0</v>
      </c>
      <c r="V25" s="82">
        <v>0</v>
      </c>
      <c r="W25" s="82">
        <v>0</v>
      </c>
      <c r="X25" s="82">
        <v>0</v>
      </c>
      <c r="Y25" s="82">
        <v>0</v>
      </c>
      <c r="Z25" s="82">
        <v>0</v>
      </c>
      <c r="AA25" s="82">
        <v>0</v>
      </c>
      <c r="AB25" s="82">
        <v>0</v>
      </c>
      <c r="AC25" s="82">
        <v>0</v>
      </c>
    </row>
    <row r="26" spans="1:29" s="9" customFormat="1" x14ac:dyDescent="0.25">
      <c r="A26" s="70" t="s">
        <v>42</v>
      </c>
      <c r="B26" s="46" t="s">
        <v>16</v>
      </c>
      <c r="C26" s="14" t="s">
        <v>20</v>
      </c>
      <c r="D26" s="14" t="s">
        <v>20</v>
      </c>
      <c r="E26" s="14" t="s">
        <v>20</v>
      </c>
      <c r="F26" s="14" t="s">
        <v>20</v>
      </c>
      <c r="G26" s="14" t="s">
        <v>20</v>
      </c>
      <c r="H26" s="14" t="s">
        <v>20</v>
      </c>
      <c r="I26" s="14" t="s">
        <v>20</v>
      </c>
      <c r="J26" s="83" t="s">
        <v>20</v>
      </c>
      <c r="K26" s="83" t="s">
        <v>20</v>
      </c>
      <c r="L26" s="83" t="s">
        <v>20</v>
      </c>
      <c r="M26" s="83" t="s">
        <v>20</v>
      </c>
      <c r="N26" s="83" t="s">
        <v>20</v>
      </c>
      <c r="O26" s="83" t="s">
        <v>20</v>
      </c>
      <c r="P26" s="83" t="s">
        <v>20</v>
      </c>
      <c r="Q26" s="83" t="s">
        <v>20</v>
      </c>
      <c r="R26" s="83" t="s">
        <v>20</v>
      </c>
      <c r="S26" s="83" t="s">
        <v>20</v>
      </c>
      <c r="T26" s="83" t="s">
        <v>20</v>
      </c>
      <c r="U26" s="83" t="s">
        <v>20</v>
      </c>
      <c r="V26" s="83" t="s">
        <v>20</v>
      </c>
      <c r="W26" s="83" t="s">
        <v>20</v>
      </c>
      <c r="X26" s="83" t="s">
        <v>20</v>
      </c>
      <c r="Y26" s="83" t="s">
        <v>20</v>
      </c>
      <c r="Z26" s="83" t="s">
        <v>20</v>
      </c>
      <c r="AA26" s="83" t="s">
        <v>20</v>
      </c>
      <c r="AB26" s="83" t="s">
        <v>20</v>
      </c>
      <c r="AC26" s="83" t="s">
        <v>20</v>
      </c>
    </row>
    <row r="27" spans="1:29" x14ac:dyDescent="0.25">
      <c r="A27" s="93" t="s">
        <v>43</v>
      </c>
      <c r="C27" s="4"/>
      <c r="D27" s="4"/>
      <c r="E27" s="4"/>
      <c r="F27" s="4"/>
    </row>
    <row r="28" spans="1:29" ht="30.6" x14ac:dyDescent="0.25">
      <c r="A28" s="92" t="s">
        <v>85</v>
      </c>
      <c r="B28" s="19"/>
      <c r="C28" s="20"/>
      <c r="D28" s="20"/>
      <c r="E28" s="20"/>
      <c r="F28" s="20"/>
      <c r="G28" s="20"/>
      <c r="H28" s="20"/>
      <c r="I28" s="20"/>
      <c r="J28" s="20"/>
      <c r="K28" s="20"/>
      <c r="L28" s="20"/>
      <c r="M28" s="20"/>
      <c r="N28" s="95"/>
      <c r="O28" s="95"/>
      <c r="P28" s="95"/>
      <c r="Q28" s="95"/>
      <c r="R28" s="95"/>
      <c r="S28" s="95"/>
      <c r="T28" s="95"/>
      <c r="U28" s="95"/>
      <c r="V28" s="95"/>
      <c r="W28" s="95"/>
      <c r="X28" s="95"/>
      <c r="Y28" s="95"/>
      <c r="Z28" s="95"/>
      <c r="AA28" s="95"/>
      <c r="AB28" s="95"/>
      <c r="AC28" s="95"/>
    </row>
    <row r="29" spans="1:29" ht="40.799999999999997" x14ac:dyDescent="0.25">
      <c r="A29" s="92" t="s">
        <v>86</v>
      </c>
      <c r="B29" s="74"/>
      <c r="C29" s="74"/>
      <c r="D29" s="74"/>
      <c r="E29" s="74"/>
      <c r="F29" s="74"/>
      <c r="G29" s="74"/>
      <c r="H29" s="74"/>
      <c r="I29" s="74"/>
      <c r="J29" s="20"/>
      <c r="K29" s="20"/>
      <c r="L29" s="20"/>
      <c r="M29" s="20"/>
      <c r="N29" s="95"/>
      <c r="O29" s="95"/>
      <c r="P29" s="95"/>
      <c r="Q29" s="95"/>
      <c r="R29" s="95"/>
      <c r="S29" s="95"/>
      <c r="T29" s="95"/>
      <c r="U29" s="95"/>
      <c r="V29" s="95"/>
      <c r="W29" s="95"/>
      <c r="X29" s="95"/>
      <c r="Y29" s="95"/>
      <c r="Z29" s="95"/>
      <c r="AA29" s="95"/>
      <c r="AB29" s="95"/>
      <c r="AC29" s="95"/>
    </row>
    <row r="30" spans="1:29" ht="20.399999999999999" hidden="1" x14ac:dyDescent="0.25">
      <c r="A30" s="114" t="s">
        <v>119</v>
      </c>
    </row>
  </sheetData>
  <conditionalFormatting sqref="B23">
    <cfRule type="duplicateValues" dxfId="24" priority="1"/>
  </conditionalFormatting>
  <hyperlinks>
    <hyperlink ref="A1" location="Contents!A1" display="to title"/>
  </hyperlinks>
  <pageMargins left="0.70866141732283472" right="0.70866141732283472" top="0.74803149606299213" bottom="0.74803149606299213" header="0.31496062992125984" footer="0.31496062992125984"/>
  <pageSetup paperSize="9" scale="66" orientation="landscape" r:id="rId1"/>
  <headerFooter>
    <oddHeader>&amp;RNational Bank of Ukraine</oddHeader>
    <oddFooter xml:space="preserve">&amp;LStatistics and Reporting Department, External Sector Statistics Office </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C30"/>
  <sheetViews>
    <sheetView showGridLines="0" zoomScaleNormal="100" workbookViewId="0">
      <pane xSplit="2" ySplit="6" topLeftCell="U16" activePane="bottomRight" state="frozen"/>
      <selection pane="topRight"/>
      <selection pane="bottomLeft"/>
      <selection pane="bottomRight"/>
    </sheetView>
  </sheetViews>
  <sheetFormatPr defaultRowHeight="14.4" outlineLevelCol="1" x14ac:dyDescent="0.3"/>
  <cols>
    <col min="1" max="1" width="45.6640625" customWidth="1"/>
    <col min="2" max="2" width="12.6640625" customWidth="1"/>
    <col min="3" max="9" width="12.6640625" hidden="1" customWidth="1" outlineLevel="1"/>
    <col min="10" max="18" width="12.6640625" style="86" hidden="1" customWidth="1" outlineLevel="1"/>
    <col min="19" max="19" width="12.6640625" style="86" customWidth="1" collapsed="1"/>
    <col min="20" max="29" width="12.6640625" style="86" customWidth="1"/>
  </cols>
  <sheetData>
    <row r="1" spans="1:29" x14ac:dyDescent="0.3">
      <c r="A1" s="2" t="s">
        <v>22</v>
      </c>
      <c r="B1" s="2"/>
    </row>
    <row r="2" spans="1:29" x14ac:dyDescent="0.3">
      <c r="A2" s="22" t="s">
        <v>98</v>
      </c>
    </row>
    <row r="3" spans="1:29" x14ac:dyDescent="0.3">
      <c r="A3" s="71" t="s">
        <v>48</v>
      </c>
      <c r="V3" s="112"/>
      <c r="W3" s="112"/>
      <c r="X3" s="112"/>
      <c r="Y3" s="112"/>
      <c r="Z3" s="112"/>
      <c r="AA3" s="112"/>
      <c r="AB3" s="112"/>
      <c r="AC3" s="112"/>
    </row>
    <row r="4" spans="1:29" x14ac:dyDescent="0.3">
      <c r="A4" s="1"/>
      <c r="B4" s="1"/>
      <c r="C4" s="3"/>
      <c r="D4" s="6"/>
      <c r="E4" s="6"/>
      <c r="F4" s="1"/>
      <c r="G4" s="11"/>
    </row>
    <row r="5" spans="1:29" ht="40.200000000000003" customHeight="1" x14ac:dyDescent="0.3">
      <c r="A5" s="18" t="s">
        <v>23</v>
      </c>
      <c r="B5" s="15" t="s">
        <v>24</v>
      </c>
      <c r="C5" s="12">
        <v>43555</v>
      </c>
      <c r="D5" s="12">
        <v>43646</v>
      </c>
      <c r="E5" s="12">
        <v>43738</v>
      </c>
      <c r="F5" s="12">
        <v>43830</v>
      </c>
      <c r="G5" s="12">
        <v>43921</v>
      </c>
      <c r="H5" s="12">
        <v>44012</v>
      </c>
      <c r="I5" s="12">
        <v>44104</v>
      </c>
      <c r="J5" s="81">
        <v>44196</v>
      </c>
      <c r="K5" s="81">
        <v>44286</v>
      </c>
      <c r="L5" s="81">
        <v>44377</v>
      </c>
      <c r="M5" s="81">
        <v>44469</v>
      </c>
      <c r="N5" s="81">
        <v>44561</v>
      </c>
      <c r="O5" s="106" t="s">
        <v>76</v>
      </c>
      <c r="P5" s="106" t="s">
        <v>77</v>
      </c>
      <c r="Q5" s="106" t="s">
        <v>78</v>
      </c>
      <c r="R5" s="107" t="s">
        <v>79</v>
      </c>
      <c r="S5" s="106" t="s">
        <v>80</v>
      </c>
      <c r="T5" s="106" t="s">
        <v>81</v>
      </c>
      <c r="U5" s="106" t="s">
        <v>82</v>
      </c>
      <c r="V5" s="107" t="s">
        <v>83</v>
      </c>
      <c r="W5" s="106" t="s">
        <v>84</v>
      </c>
      <c r="X5" s="106" t="s">
        <v>117</v>
      </c>
      <c r="Y5" s="106" t="s">
        <v>118</v>
      </c>
      <c r="Z5" s="106" t="s">
        <v>122</v>
      </c>
      <c r="AA5" s="106" t="s">
        <v>121</v>
      </c>
      <c r="AB5" s="106" t="s">
        <v>123</v>
      </c>
      <c r="AC5" s="106" t="s">
        <v>125</v>
      </c>
    </row>
    <row r="6" spans="1:29" ht="30" customHeight="1" x14ac:dyDescent="0.3">
      <c r="A6" s="24" t="s">
        <v>25</v>
      </c>
      <c r="B6" s="23"/>
      <c r="C6" s="16">
        <v>665.51421775114386</v>
      </c>
      <c r="D6" s="17">
        <v>772.57000819461575</v>
      </c>
      <c r="E6" s="17">
        <v>817.25505867873301</v>
      </c>
      <c r="F6" s="17">
        <v>959.46521447087321</v>
      </c>
      <c r="G6" s="17">
        <v>821.67869832332588</v>
      </c>
      <c r="H6" s="17">
        <v>819.18389817999264</v>
      </c>
      <c r="I6" s="17">
        <v>855.91114181116575</v>
      </c>
      <c r="J6" s="32">
        <v>910.4291550013088</v>
      </c>
      <c r="K6" s="32">
        <v>937.5994219155682</v>
      </c>
      <c r="L6" s="32">
        <v>1007.6674742330634</v>
      </c>
      <c r="M6" s="32">
        <v>1039.3121097983142</v>
      </c>
      <c r="N6" s="32">
        <v>1143.7542917054645</v>
      </c>
      <c r="O6" s="32">
        <v>896.26261378435697</v>
      </c>
      <c r="P6" s="32">
        <v>868.63217136274568</v>
      </c>
      <c r="Q6" s="32">
        <v>668.71307597228235</v>
      </c>
      <c r="R6" s="32">
        <v>634.58325475954803</v>
      </c>
      <c r="S6" s="32">
        <v>632.2167649294754</v>
      </c>
      <c r="T6" s="32">
        <v>646.17874187144116</v>
      </c>
      <c r="U6" s="32">
        <v>631.6970015258994</v>
      </c>
      <c r="V6" s="32">
        <v>622.96093032562442</v>
      </c>
      <c r="W6" s="32">
        <v>609.08754812423808</v>
      </c>
      <c r="X6" s="32">
        <v>598.8124388835987</v>
      </c>
      <c r="Y6" s="32">
        <v>603.22794536320896</v>
      </c>
      <c r="Z6" s="32">
        <v>626.30446799400602</v>
      </c>
      <c r="AA6" s="32">
        <v>637.22671395197972</v>
      </c>
      <c r="AB6" s="32">
        <v>633.40208689053304</v>
      </c>
      <c r="AC6" s="32">
        <v>638.35517382423006</v>
      </c>
    </row>
    <row r="7" spans="1:29" x14ac:dyDescent="0.3">
      <c r="A7" s="43" t="s">
        <v>26</v>
      </c>
      <c r="B7" s="44" t="s">
        <v>0</v>
      </c>
      <c r="C7" s="13">
        <v>14.473391922120038</v>
      </c>
      <c r="D7" s="13">
        <v>60.16405512868976</v>
      </c>
      <c r="E7" s="13">
        <v>64.112571466908889</v>
      </c>
      <c r="F7" s="13">
        <v>70.21162111271542</v>
      </c>
      <c r="G7" s="13">
        <v>59.264793400210252</v>
      </c>
      <c r="H7" s="13">
        <v>63.256610545402772</v>
      </c>
      <c r="I7" s="13">
        <v>60.192170013675458</v>
      </c>
      <c r="J7" s="82">
        <v>60.103081918046591</v>
      </c>
      <c r="K7" s="82">
        <v>60.942026594752754</v>
      </c>
      <c r="L7" s="82">
        <v>62.542288685361903</v>
      </c>
      <c r="M7" s="82">
        <v>63.956562311860303</v>
      </c>
      <c r="N7" s="82">
        <v>100.458166961163</v>
      </c>
      <c r="O7" s="82">
        <v>96.012499102714401</v>
      </c>
      <c r="P7" s="82">
        <v>96.012499102714401</v>
      </c>
      <c r="Q7" s="82">
        <v>69.437441958401493</v>
      </c>
      <c r="R7" s="82">
        <v>58.8590851167395</v>
      </c>
      <c r="S7" s="82">
        <v>61.651985309801297</v>
      </c>
      <c r="T7" s="82">
        <v>61.635075173783001</v>
      </c>
      <c r="U7" s="82">
        <v>40.413012529875402</v>
      </c>
      <c r="V7" s="82">
        <v>46.6993552276844</v>
      </c>
      <c r="W7" s="82">
        <v>36.821437786514501</v>
      </c>
      <c r="X7" s="82">
        <v>36.418671646430198</v>
      </c>
      <c r="Y7" s="82">
        <v>35.9744539235882</v>
      </c>
      <c r="Z7" s="82">
        <v>42.280926758486203</v>
      </c>
      <c r="AA7" s="82">
        <v>52.059415555453803</v>
      </c>
      <c r="AB7" s="82">
        <v>51.856633262009197</v>
      </c>
      <c r="AC7" s="82">
        <v>52.262398590431197</v>
      </c>
    </row>
    <row r="8" spans="1:29" x14ac:dyDescent="0.3">
      <c r="A8" s="43" t="s">
        <v>27</v>
      </c>
      <c r="B8" s="44" t="s">
        <v>18</v>
      </c>
      <c r="C8" s="13">
        <v>405.89655953920624</v>
      </c>
      <c r="D8" s="13">
        <v>457.03098494464177</v>
      </c>
      <c r="E8" s="13">
        <v>512.01217985441053</v>
      </c>
      <c r="F8" s="13">
        <v>593.41164424854969</v>
      </c>
      <c r="G8" s="13">
        <v>511.44777588510948</v>
      </c>
      <c r="H8" s="13">
        <v>502.11813215096544</v>
      </c>
      <c r="I8" s="13">
        <v>555.28115813688885</v>
      </c>
      <c r="J8" s="82">
        <v>605.50160624730358</v>
      </c>
      <c r="K8" s="82">
        <v>620.02168784875153</v>
      </c>
      <c r="L8" s="82">
        <v>681.86726559538999</v>
      </c>
      <c r="M8" s="82">
        <v>705.96853326309451</v>
      </c>
      <c r="N8" s="82">
        <v>694.39277408333396</v>
      </c>
      <c r="O8" s="82">
        <v>608.82196315830799</v>
      </c>
      <c r="P8" s="82">
        <v>581.74346588092897</v>
      </c>
      <c r="Q8" s="82">
        <v>444.85916113824425</v>
      </c>
      <c r="R8" s="82">
        <v>388.64031600881663</v>
      </c>
      <c r="S8" s="82">
        <v>418.52659111915722</v>
      </c>
      <c r="T8" s="82">
        <v>428.17711014367472</v>
      </c>
      <c r="U8" s="82">
        <v>426.04463583511546</v>
      </c>
      <c r="V8" s="82">
        <v>361.64337640591435</v>
      </c>
      <c r="W8" s="82">
        <v>379.44232383341728</v>
      </c>
      <c r="X8" s="82">
        <v>364.0018804856748</v>
      </c>
      <c r="Y8" s="82">
        <v>353.23998600800701</v>
      </c>
      <c r="Z8" s="82">
        <v>321.68524584314611</v>
      </c>
      <c r="AA8" s="82">
        <v>332.32156817836585</v>
      </c>
      <c r="AB8" s="82">
        <v>336.39450684303148</v>
      </c>
      <c r="AC8" s="82">
        <v>342.88584477317187</v>
      </c>
    </row>
    <row r="9" spans="1:29" x14ac:dyDescent="0.3">
      <c r="A9" s="47" t="s">
        <v>28</v>
      </c>
      <c r="B9" s="44" t="s">
        <v>1</v>
      </c>
      <c r="C9" s="13">
        <v>27.244591627271912</v>
      </c>
      <c r="D9" s="13">
        <v>33.387659181555946</v>
      </c>
      <c r="E9" s="13">
        <v>37.320481299668984</v>
      </c>
      <c r="F9" s="13">
        <v>38.339395935185884</v>
      </c>
      <c r="G9" s="13">
        <v>32.361263653047772</v>
      </c>
      <c r="H9" s="13">
        <v>33.537685166453116</v>
      </c>
      <c r="I9" s="13">
        <v>30.653615511556989</v>
      </c>
      <c r="J9" s="82" t="s">
        <v>20</v>
      </c>
      <c r="K9" s="82" t="s">
        <v>20</v>
      </c>
      <c r="L9" s="82" t="s">
        <v>20</v>
      </c>
      <c r="M9" s="82">
        <v>32.482788982540598</v>
      </c>
      <c r="N9" s="82" t="s">
        <v>20</v>
      </c>
      <c r="O9" s="82" t="s">
        <v>20</v>
      </c>
      <c r="P9" s="82" t="s">
        <v>20</v>
      </c>
      <c r="Q9" s="82" t="s">
        <v>20</v>
      </c>
      <c r="R9" s="82" t="s">
        <v>20</v>
      </c>
      <c r="S9" s="82" t="s">
        <v>20</v>
      </c>
      <c r="T9" s="82" t="s">
        <v>20</v>
      </c>
      <c r="U9" s="82" t="s">
        <v>20</v>
      </c>
      <c r="V9" s="82" t="s">
        <v>20</v>
      </c>
      <c r="W9" s="82" t="s">
        <v>20</v>
      </c>
      <c r="X9" s="82" t="s">
        <v>20</v>
      </c>
      <c r="Y9" s="82" t="s">
        <v>20</v>
      </c>
      <c r="Z9" s="82" t="s">
        <v>20</v>
      </c>
      <c r="AA9" s="82" t="s">
        <v>20</v>
      </c>
      <c r="AB9" s="82" t="s">
        <v>20</v>
      </c>
      <c r="AC9" s="82" t="s">
        <v>20</v>
      </c>
    </row>
    <row r="10" spans="1:29" x14ac:dyDescent="0.3">
      <c r="A10" s="47" t="s">
        <v>29</v>
      </c>
      <c r="B10" s="44" t="s">
        <v>2</v>
      </c>
      <c r="C10" s="13">
        <v>334.8916854490227</v>
      </c>
      <c r="D10" s="13">
        <v>377.76287295414954</v>
      </c>
      <c r="E10" s="13">
        <v>427.01668799334482</v>
      </c>
      <c r="F10" s="13">
        <v>504.79700745581818</v>
      </c>
      <c r="G10" s="13">
        <v>434.7660865955134</v>
      </c>
      <c r="H10" s="13">
        <v>467.62874581338366</v>
      </c>
      <c r="I10" s="13">
        <v>480.17241610097932</v>
      </c>
      <c r="J10" s="82">
        <v>534.86906134834828</v>
      </c>
      <c r="K10" s="82">
        <v>547.41018963464501</v>
      </c>
      <c r="L10" s="82">
        <v>604.91156816785201</v>
      </c>
      <c r="M10" s="82">
        <v>633.99679748645406</v>
      </c>
      <c r="N10" s="82">
        <v>624.06986678006604</v>
      </c>
      <c r="O10" s="82">
        <v>537.46080554026798</v>
      </c>
      <c r="P10" s="82">
        <v>513.79469422216403</v>
      </c>
      <c r="Q10" s="82">
        <v>395.40001640751899</v>
      </c>
      <c r="R10" s="82">
        <v>347.49247879328198</v>
      </c>
      <c r="S10" s="82">
        <v>378.36141853940302</v>
      </c>
      <c r="T10" s="82">
        <v>389.968786882735</v>
      </c>
      <c r="U10" s="82">
        <v>386.94511329391901</v>
      </c>
      <c r="V10" s="82">
        <v>325.85519135178401</v>
      </c>
      <c r="W10" s="82">
        <v>339.57666885934702</v>
      </c>
      <c r="X10" s="82">
        <v>327.72297137951603</v>
      </c>
      <c r="Y10" s="82">
        <v>314.71474454895298</v>
      </c>
      <c r="Z10" s="82">
        <v>278.34370227645798</v>
      </c>
      <c r="AA10" s="82">
        <v>300.33307794120799</v>
      </c>
      <c r="AB10" s="82">
        <v>303.36630044019199</v>
      </c>
      <c r="AC10" s="82">
        <v>311.532321335218</v>
      </c>
    </row>
    <row r="11" spans="1:29" x14ac:dyDescent="0.3">
      <c r="A11" s="47" t="s">
        <v>30</v>
      </c>
      <c r="B11" s="44" t="s">
        <v>3</v>
      </c>
      <c r="C11" s="13">
        <v>43.645082462911617</v>
      </c>
      <c r="D11" s="13">
        <v>45.763452808936286</v>
      </c>
      <c r="E11" s="13">
        <v>47.56271056139672</v>
      </c>
      <c r="F11" s="13">
        <v>50.220571894183117</v>
      </c>
      <c r="G11" s="13">
        <v>44.27385293017123</v>
      </c>
      <c r="H11" s="13">
        <v>0.90273930211822195</v>
      </c>
      <c r="I11" s="13">
        <v>44.408870309446662</v>
      </c>
      <c r="J11" s="82">
        <v>42.128513011678322</v>
      </c>
      <c r="K11" s="82">
        <v>43.590329278613801</v>
      </c>
      <c r="L11" s="82">
        <v>46.882769913490797</v>
      </c>
      <c r="M11" s="82">
        <v>39.401375301023499</v>
      </c>
      <c r="N11" s="82" t="s">
        <v>20</v>
      </c>
      <c r="O11" s="82">
        <v>47.2131072059723</v>
      </c>
      <c r="P11" s="82">
        <v>44.118001428820499</v>
      </c>
      <c r="Q11" s="82">
        <v>32.103030468762803</v>
      </c>
      <c r="R11" s="82" t="s">
        <v>20</v>
      </c>
      <c r="S11" s="82">
        <v>23.518027214604899</v>
      </c>
      <c r="T11" s="82">
        <v>21.7126466422012</v>
      </c>
      <c r="U11" s="82">
        <v>22.745059969482</v>
      </c>
      <c r="V11" s="82" t="s">
        <v>20</v>
      </c>
      <c r="W11" s="82" t="s">
        <v>20</v>
      </c>
      <c r="X11" s="82" t="s">
        <v>20</v>
      </c>
      <c r="Y11" s="82">
        <v>25.129187881379</v>
      </c>
      <c r="Z11" s="82">
        <v>30.4431563548134</v>
      </c>
      <c r="AA11" s="82">
        <v>31.833321439678699</v>
      </c>
      <c r="AB11" s="82">
        <v>32.873642020225297</v>
      </c>
      <c r="AC11" s="82">
        <v>31.197749627277499</v>
      </c>
    </row>
    <row r="12" spans="1:29" ht="27" x14ac:dyDescent="0.3">
      <c r="A12" s="47" t="s">
        <v>31</v>
      </c>
      <c r="B12" s="44" t="s">
        <v>4</v>
      </c>
      <c r="C12" s="13">
        <v>0.1152</v>
      </c>
      <c r="D12" s="13">
        <v>0.11699999999999999</v>
      </c>
      <c r="E12" s="13">
        <v>0.11230000000000001</v>
      </c>
      <c r="F12" s="13">
        <v>5.4668963362633098E-2</v>
      </c>
      <c r="G12" s="13">
        <v>4.6572706377064663E-2</v>
      </c>
      <c r="H12" s="13">
        <v>4.8961869010422529E-2</v>
      </c>
      <c r="I12" s="13">
        <v>4.6256214905879736E-2</v>
      </c>
      <c r="J12" s="82" t="s">
        <v>20</v>
      </c>
      <c r="K12" s="82" t="s">
        <v>20</v>
      </c>
      <c r="L12" s="82" t="s">
        <v>20</v>
      </c>
      <c r="M12" s="82">
        <v>8.7571493076460005E-2</v>
      </c>
      <c r="N12" s="82">
        <v>8.5463850254048998E-2</v>
      </c>
      <c r="O12" s="82" t="s">
        <v>20</v>
      </c>
      <c r="P12" s="82" t="s">
        <v>20</v>
      </c>
      <c r="Q12" s="82" t="s">
        <v>20</v>
      </c>
      <c r="R12" s="82" t="s">
        <v>20</v>
      </c>
      <c r="S12" s="82" t="s">
        <v>20</v>
      </c>
      <c r="T12" s="82" t="s">
        <v>20</v>
      </c>
      <c r="U12" s="82" t="s">
        <v>20</v>
      </c>
      <c r="V12" s="82" t="s">
        <v>20</v>
      </c>
      <c r="W12" s="82" t="s">
        <v>20</v>
      </c>
      <c r="X12" s="82" t="s">
        <v>20</v>
      </c>
      <c r="Y12" s="82" t="s">
        <v>20</v>
      </c>
      <c r="Z12" s="82" t="s">
        <v>20</v>
      </c>
      <c r="AA12" s="82" t="s">
        <v>20</v>
      </c>
      <c r="AB12" s="82" t="s">
        <v>20</v>
      </c>
      <c r="AC12" s="82" t="s">
        <v>20</v>
      </c>
    </row>
    <row r="13" spans="1:29" x14ac:dyDescent="0.3">
      <c r="A13" s="43" t="s">
        <v>32</v>
      </c>
      <c r="B13" s="44" t="s">
        <v>5</v>
      </c>
      <c r="C13" s="13">
        <v>10.376317823633476</v>
      </c>
      <c r="D13" s="13">
        <v>10.730632685344121</v>
      </c>
      <c r="E13" s="13">
        <v>11.594766164673732</v>
      </c>
      <c r="F13" s="13">
        <v>12.024524828803267</v>
      </c>
      <c r="G13" s="13">
        <v>10.149681948577232</v>
      </c>
      <c r="H13" s="13">
        <v>10.571901154644424</v>
      </c>
      <c r="I13" s="13">
        <v>9.9716702769365586</v>
      </c>
      <c r="J13" s="82">
        <v>9.5788375432366841</v>
      </c>
      <c r="K13" s="82">
        <v>9.7041011002252109</v>
      </c>
      <c r="L13" s="82">
        <v>9.9572347964954808</v>
      </c>
      <c r="M13" s="82">
        <v>10.182179409993999</v>
      </c>
      <c r="N13" s="82">
        <v>9.8474375142054793</v>
      </c>
      <c r="O13" s="82">
        <v>6.4204902426602004</v>
      </c>
      <c r="P13" s="82">
        <v>6.4204902426602004</v>
      </c>
      <c r="Q13" s="82">
        <v>5.1363957056053504</v>
      </c>
      <c r="R13" s="82">
        <v>5.0207090235885401</v>
      </c>
      <c r="S13" s="82">
        <v>5.9071607882172099</v>
      </c>
      <c r="T13" s="82">
        <v>5.9071607882172099</v>
      </c>
      <c r="U13" s="82">
        <v>5.9071607882172099</v>
      </c>
      <c r="V13" s="82">
        <v>5.5855827962424698</v>
      </c>
      <c r="W13" s="82">
        <v>4.7912823101674098</v>
      </c>
      <c r="X13" s="82">
        <v>4.6357388485694697</v>
      </c>
      <c r="Y13" s="82">
        <v>4.60528489253372</v>
      </c>
      <c r="Z13" s="82">
        <v>4.3982732700587501</v>
      </c>
      <c r="AA13" s="82">
        <v>4.5343851181449697</v>
      </c>
      <c r="AB13" s="82">
        <v>4.5167227413432496</v>
      </c>
      <c r="AC13" s="82">
        <v>4.5520649795728696</v>
      </c>
    </row>
    <row r="14" spans="1:29" ht="27" x14ac:dyDescent="0.3">
      <c r="A14" s="43" t="s">
        <v>33</v>
      </c>
      <c r="B14" s="44" t="s">
        <v>6</v>
      </c>
      <c r="C14" s="13">
        <v>62.24959027957167</v>
      </c>
      <c r="D14" s="13">
        <v>65.485067188997448</v>
      </c>
      <c r="E14" s="13">
        <v>71.162597985584625</v>
      </c>
      <c r="F14" s="13">
        <v>103.23854396230716</v>
      </c>
      <c r="G14" s="13">
        <v>87.986935837357265</v>
      </c>
      <c r="H14" s="13">
        <v>92.823341650369798</v>
      </c>
      <c r="I14" s="13">
        <v>88.921965164723716</v>
      </c>
      <c r="J14" s="82">
        <v>67.747745326193709</v>
      </c>
      <c r="K14" s="82">
        <v>70.874621663104406</v>
      </c>
      <c r="L14" s="82">
        <v>74.601877371091703</v>
      </c>
      <c r="M14" s="82">
        <v>78.843787627935001</v>
      </c>
      <c r="N14" s="82">
        <v>79.690767719277702</v>
      </c>
      <c r="O14" s="82">
        <v>57.817641830941099</v>
      </c>
      <c r="P14" s="82">
        <v>60.385758625050798</v>
      </c>
      <c r="Q14" s="82">
        <v>50.167275476775202</v>
      </c>
      <c r="R14" s="82">
        <v>55.175257187860602</v>
      </c>
      <c r="S14" s="82">
        <v>59.354864555930497</v>
      </c>
      <c r="T14" s="82">
        <v>62.9452251385068</v>
      </c>
      <c r="U14" s="82">
        <v>70.737124472908405</v>
      </c>
      <c r="V14" s="82">
        <v>73.914010699692497</v>
      </c>
      <c r="W14" s="82">
        <v>69.4912384565569</v>
      </c>
      <c r="X14" s="82">
        <v>76.378101950297705</v>
      </c>
      <c r="Y14" s="82">
        <v>78.282406768626799</v>
      </c>
      <c r="Z14" s="82">
        <v>79.905487999238801</v>
      </c>
      <c r="AA14" s="82">
        <v>84.125473797394804</v>
      </c>
      <c r="AB14" s="82">
        <v>75.206541165056507</v>
      </c>
      <c r="AC14" s="82">
        <v>73.217444140027496</v>
      </c>
    </row>
    <row r="15" spans="1:29" ht="27" x14ac:dyDescent="0.3">
      <c r="A15" s="43" t="s">
        <v>34</v>
      </c>
      <c r="B15" s="44" t="s">
        <v>7</v>
      </c>
      <c r="C15" s="13">
        <v>4.6431999999999993</v>
      </c>
      <c r="D15" s="13">
        <v>4.8300999999999989</v>
      </c>
      <c r="E15" s="13">
        <v>4.8226999999999984</v>
      </c>
      <c r="F15" s="13">
        <v>3.5548505036688027</v>
      </c>
      <c r="G15" s="13">
        <v>2.9791386775475304</v>
      </c>
      <c r="H15" s="13">
        <v>3.181644825079986</v>
      </c>
      <c r="I15" s="13">
        <v>2.9442875871500305</v>
      </c>
      <c r="J15" s="82">
        <v>6.4219971281644996</v>
      </c>
      <c r="K15" s="82">
        <v>9.2973476969862094</v>
      </c>
      <c r="L15" s="82">
        <v>9.4204104311477295</v>
      </c>
      <c r="M15" s="82">
        <v>9.8797486453943399</v>
      </c>
      <c r="N15" s="82">
        <v>11.418568307293</v>
      </c>
      <c r="O15" s="82">
        <v>7.7211920054418197</v>
      </c>
      <c r="P15" s="82">
        <v>7.7211920054418197</v>
      </c>
      <c r="Q15" s="82">
        <v>6.1696810925219996</v>
      </c>
      <c r="R15" s="82">
        <v>8.2338591031650097</v>
      </c>
      <c r="S15" s="82">
        <v>4.7098986562241896</v>
      </c>
      <c r="T15" s="82">
        <v>4.63485339881756</v>
      </c>
      <c r="U15" s="82">
        <v>4.52540157402799</v>
      </c>
      <c r="V15" s="82">
        <v>7.4093488036564299</v>
      </c>
      <c r="W15" s="82">
        <v>3.8375376707613702</v>
      </c>
      <c r="X15" s="82">
        <v>4.4426603580890696</v>
      </c>
      <c r="Y15" s="82">
        <v>4.2465675891017902</v>
      </c>
      <c r="Z15" s="82">
        <v>7.3738057518018998</v>
      </c>
      <c r="AA15" s="82">
        <v>4.4861242035068596</v>
      </c>
      <c r="AB15" s="82">
        <v>4.4686498130443901</v>
      </c>
      <c r="AC15" s="82">
        <v>4.5036158925010197</v>
      </c>
    </row>
    <row r="16" spans="1:29" x14ac:dyDescent="0.3">
      <c r="A16" s="43" t="s">
        <v>35</v>
      </c>
      <c r="B16" s="44" t="s">
        <v>8</v>
      </c>
      <c r="C16" s="13">
        <v>2.6801999999999997</v>
      </c>
      <c r="D16" s="13">
        <v>2.7360000000000002</v>
      </c>
      <c r="E16" s="13">
        <v>2.8555999999999999</v>
      </c>
      <c r="F16" s="13">
        <v>2.1060870886845504</v>
      </c>
      <c r="G16" s="13">
        <v>1.7777096733959341</v>
      </c>
      <c r="H16" s="13">
        <v>1.8689055229617642</v>
      </c>
      <c r="I16" s="13">
        <v>1.7627964337836453</v>
      </c>
      <c r="J16" s="82">
        <v>1.7308927447249476</v>
      </c>
      <c r="K16" s="82">
        <v>1.75527161361582</v>
      </c>
      <c r="L16" s="82">
        <v>1.8590536607264401</v>
      </c>
      <c r="M16" s="82">
        <v>2.1968580674292602</v>
      </c>
      <c r="N16" s="82">
        <v>0.93102550754815205</v>
      </c>
      <c r="O16" s="82">
        <v>0.20552796283699501</v>
      </c>
      <c r="P16" s="82">
        <v>0.20552796283699501</v>
      </c>
      <c r="Q16" s="82">
        <v>0.16449905109848301</v>
      </c>
      <c r="R16" s="82" t="s">
        <v>20</v>
      </c>
      <c r="S16" s="82" t="s">
        <v>20</v>
      </c>
      <c r="T16" s="82">
        <v>0.16454006989603101</v>
      </c>
      <c r="U16" s="82">
        <v>0.16454006989603101</v>
      </c>
      <c r="V16" s="82">
        <v>0.225788786385273</v>
      </c>
      <c r="W16" s="82">
        <v>0.306207835518365</v>
      </c>
      <c r="X16" s="82">
        <v>0.29626715082861799</v>
      </c>
      <c r="Y16" s="82">
        <v>0.29174035135450299</v>
      </c>
      <c r="Z16" s="82">
        <v>0.18409096315326201</v>
      </c>
      <c r="AA16" s="82">
        <v>0.157427788238301</v>
      </c>
      <c r="AB16" s="82">
        <v>0.15681457413264399</v>
      </c>
      <c r="AC16" s="82">
        <v>0.15804160938679901</v>
      </c>
    </row>
    <row r="17" spans="1:29" x14ac:dyDescent="0.3">
      <c r="A17" s="43" t="s">
        <v>36</v>
      </c>
      <c r="B17" s="44" t="s">
        <v>9</v>
      </c>
      <c r="C17" s="13">
        <v>15.696791236739594</v>
      </c>
      <c r="D17" s="13">
        <v>16.166918867891212</v>
      </c>
      <c r="E17" s="13">
        <v>17.016463557410823</v>
      </c>
      <c r="F17" s="13">
        <v>19.385870253565372</v>
      </c>
      <c r="G17" s="13">
        <v>17.908693405555653</v>
      </c>
      <c r="H17" s="13">
        <v>17.799181034159798</v>
      </c>
      <c r="I17" s="13">
        <v>17.884016693228361</v>
      </c>
      <c r="J17" s="82">
        <v>19.577818961187795</v>
      </c>
      <c r="K17" s="82">
        <v>20.930934689369298</v>
      </c>
      <c r="L17" s="82">
        <v>22.351096359695799</v>
      </c>
      <c r="M17" s="82">
        <v>23.279218091511101</v>
      </c>
      <c r="N17" s="82">
        <v>36.423042576123102</v>
      </c>
      <c r="O17" s="82">
        <v>19.749002731166399</v>
      </c>
      <c r="P17" s="82">
        <v>20.795528270477799</v>
      </c>
      <c r="Q17" s="82">
        <v>19.323575417161202</v>
      </c>
      <c r="R17" s="82">
        <v>32.912559135433099</v>
      </c>
      <c r="S17" s="82">
        <v>20.8751743298896</v>
      </c>
      <c r="T17" s="82">
        <v>21.724662688754801</v>
      </c>
      <c r="U17" s="82">
        <v>22.4193843898864</v>
      </c>
      <c r="V17" s="82">
        <v>42.608477347403003</v>
      </c>
      <c r="W17" s="82">
        <v>29.126872064740201</v>
      </c>
      <c r="X17" s="82">
        <v>30.314090198187401</v>
      </c>
      <c r="Y17" s="82">
        <v>33.9206901745113</v>
      </c>
      <c r="Z17" s="82">
        <v>48.312036442351101</v>
      </c>
      <c r="AA17" s="82">
        <v>35.5773276404516</v>
      </c>
      <c r="AB17" s="82">
        <v>37.571553448652601</v>
      </c>
      <c r="AC17" s="82">
        <v>38.235797819815303</v>
      </c>
    </row>
    <row r="18" spans="1:29" x14ac:dyDescent="0.3">
      <c r="A18" s="43" t="s">
        <v>44</v>
      </c>
      <c r="B18" s="44" t="s">
        <v>10</v>
      </c>
      <c r="C18" s="13">
        <v>23.408923967903853</v>
      </c>
      <c r="D18" s="13">
        <v>24.942512439548189</v>
      </c>
      <c r="E18" s="13">
        <v>13.648599999999998</v>
      </c>
      <c r="F18" s="13">
        <v>13.138050848173197</v>
      </c>
      <c r="G18" s="13">
        <v>9.485654722662721</v>
      </c>
      <c r="H18" s="13">
        <v>9.017709293351615</v>
      </c>
      <c r="I18" s="13">
        <v>8.4825099208803163</v>
      </c>
      <c r="J18" s="82">
        <v>9.7897972031434577</v>
      </c>
      <c r="K18" s="82">
        <v>12.282895586189101</v>
      </c>
      <c r="L18" s="82">
        <v>11.0694281414321</v>
      </c>
      <c r="M18" s="82">
        <v>11.5353288681517</v>
      </c>
      <c r="N18" s="82">
        <v>30.047979705405801</v>
      </c>
      <c r="O18" s="82">
        <v>8.8642859828609897</v>
      </c>
      <c r="P18" s="82">
        <v>4.7927082300742798</v>
      </c>
      <c r="Q18" s="82">
        <v>0.58271850713453599</v>
      </c>
      <c r="R18" s="82">
        <v>0.65287705845999</v>
      </c>
      <c r="S18" s="82">
        <v>0.58271850713453599</v>
      </c>
      <c r="T18" s="82">
        <v>0.58271850713453599</v>
      </c>
      <c r="U18" s="82">
        <v>0.58271850713453599</v>
      </c>
      <c r="V18" s="82">
        <v>6.5055499389190796</v>
      </c>
      <c r="W18" s="82">
        <v>26.1821123162355</v>
      </c>
      <c r="X18" s="82">
        <v>25.3321401964606</v>
      </c>
      <c r="Y18" s="82">
        <v>24.9475081619962</v>
      </c>
      <c r="Z18" s="82">
        <v>51.456271557363401</v>
      </c>
      <c r="AA18" s="82">
        <v>46.957481791859401</v>
      </c>
      <c r="AB18" s="82">
        <v>46.524200965877299</v>
      </c>
      <c r="AC18" s="82">
        <v>47.703874377989003</v>
      </c>
    </row>
    <row r="19" spans="1:29" x14ac:dyDescent="0.3">
      <c r="A19" s="43" t="s">
        <v>37</v>
      </c>
      <c r="B19" s="44" t="s">
        <v>11</v>
      </c>
      <c r="C19" s="13">
        <v>72.675937867592523</v>
      </c>
      <c r="D19" s="13">
        <v>75.420830409334414</v>
      </c>
      <c r="E19" s="13">
        <v>72.014258381393759</v>
      </c>
      <c r="F19" s="13">
        <v>82.139520058092913</v>
      </c>
      <c r="G19" s="13">
        <v>69.327674215562297</v>
      </c>
      <c r="H19" s="13">
        <v>72.899318902151194</v>
      </c>
      <c r="I19" s="13">
        <v>67.252460342981536</v>
      </c>
      <c r="J19" s="82">
        <v>78.624935100761832</v>
      </c>
      <c r="K19" s="82">
        <v>79.793022463528999</v>
      </c>
      <c r="L19" s="82">
        <v>80.467064685038096</v>
      </c>
      <c r="M19" s="82">
        <v>79.446914133052402</v>
      </c>
      <c r="N19" s="82">
        <v>91.732291353535103</v>
      </c>
      <c r="O19" s="82">
        <v>55.766558764514699</v>
      </c>
      <c r="P19" s="82">
        <v>55.766558764514699</v>
      </c>
      <c r="Q19" s="82">
        <v>44.613277511307501</v>
      </c>
      <c r="R19" s="82">
        <v>51.660487412698302</v>
      </c>
      <c r="S19" s="82">
        <v>47.609479170654602</v>
      </c>
      <c r="T19" s="82">
        <v>47.571468418260501</v>
      </c>
      <c r="U19" s="82">
        <v>47.845566961819699</v>
      </c>
      <c r="V19" s="82">
        <v>49.5891394435317</v>
      </c>
      <c r="W19" s="82">
        <v>48.023892568852702</v>
      </c>
      <c r="X19" s="82">
        <v>46.122042854253102</v>
      </c>
      <c r="Y19" s="82">
        <v>45.7047640794434</v>
      </c>
      <c r="Z19" s="82">
        <v>43.692130878470003</v>
      </c>
      <c r="AA19" s="82">
        <v>55.495919592465498</v>
      </c>
      <c r="AB19" s="82">
        <v>54.873110331428997</v>
      </c>
      <c r="AC19" s="82">
        <v>52.685373787441698</v>
      </c>
    </row>
    <row r="20" spans="1:29" x14ac:dyDescent="0.3">
      <c r="A20" s="43" t="s">
        <v>38</v>
      </c>
      <c r="B20" s="44" t="s">
        <v>12</v>
      </c>
      <c r="C20" s="13">
        <v>11.418266167805285</v>
      </c>
      <c r="D20" s="13">
        <v>11.27984420567341</v>
      </c>
      <c r="E20" s="13">
        <v>12.124979460436181</v>
      </c>
      <c r="F20" s="13">
        <v>14.384726127449735</v>
      </c>
      <c r="G20" s="13">
        <v>12.613438340787196</v>
      </c>
      <c r="H20" s="13">
        <v>13.368313589737825</v>
      </c>
      <c r="I20" s="13">
        <v>12.754191859047527</v>
      </c>
      <c r="J20" s="82">
        <v>15.030617586102013</v>
      </c>
      <c r="K20" s="82">
        <v>15.1638503578959</v>
      </c>
      <c r="L20" s="82">
        <v>15.5959494118037</v>
      </c>
      <c r="M20" s="82">
        <v>15.670962522576801</v>
      </c>
      <c r="N20" s="82">
        <v>34.839174505649197</v>
      </c>
      <c r="O20" s="82">
        <v>29.518364444930601</v>
      </c>
      <c r="P20" s="82">
        <v>29.423354720064001</v>
      </c>
      <c r="Q20" s="82">
        <v>23.966977133387701</v>
      </c>
      <c r="R20" s="82">
        <v>25.799069693671601</v>
      </c>
      <c r="S20" s="82">
        <v>7.8394688339176204</v>
      </c>
      <c r="T20" s="82">
        <v>7.8506943115131502</v>
      </c>
      <c r="U20" s="82">
        <v>7.7799779045410498</v>
      </c>
      <c r="V20" s="82">
        <v>24.047848477189401</v>
      </c>
      <c r="W20" s="82">
        <v>7.4296506499003101</v>
      </c>
      <c r="X20" s="82">
        <v>7.3468377350298697</v>
      </c>
      <c r="Y20" s="82">
        <v>7.4231630650238998</v>
      </c>
      <c r="Z20" s="82">
        <v>22.4237686434025</v>
      </c>
      <c r="AA20" s="82">
        <v>7.5890661954207799</v>
      </c>
      <c r="AB20" s="82">
        <v>7.96827157914454</v>
      </c>
      <c r="AC20" s="82">
        <v>8.1771448486843408</v>
      </c>
    </row>
    <row r="21" spans="1:29" x14ac:dyDescent="0.3">
      <c r="A21" s="45" t="s">
        <v>39</v>
      </c>
      <c r="B21" s="44" t="s">
        <v>13</v>
      </c>
      <c r="C21" s="13">
        <v>39.959021920433493</v>
      </c>
      <c r="D21" s="13">
        <v>41.485995032726322</v>
      </c>
      <c r="E21" s="13">
        <v>34.498686931130493</v>
      </c>
      <c r="F21" s="13">
        <v>34.703889817699753</v>
      </c>
      <c r="G21" s="13">
        <v>29.312281952140836</v>
      </c>
      <c r="H21" s="13">
        <v>30.951114557810897</v>
      </c>
      <c r="I21" s="13">
        <v>29.202149023460279</v>
      </c>
      <c r="J21" s="82">
        <v>35.841956384882543</v>
      </c>
      <c r="K21" s="82">
        <v>36.346733751237203</v>
      </c>
      <c r="L21" s="82">
        <v>37.297649790442399</v>
      </c>
      <c r="M21" s="82">
        <v>37.699446869355803</v>
      </c>
      <c r="N21" s="82">
        <v>52.1749206325931</v>
      </c>
      <c r="O21" s="82">
        <v>4.8668872564937802</v>
      </c>
      <c r="P21" s="82">
        <v>4.8668872564937802</v>
      </c>
      <c r="Q21" s="82">
        <v>3.8935124669798702</v>
      </c>
      <c r="R21" s="82">
        <v>6.5929759411079401</v>
      </c>
      <c r="S21" s="82">
        <v>4.59340253660244</v>
      </c>
      <c r="T21" s="82">
        <v>4.5932384614122501</v>
      </c>
      <c r="U21" s="82">
        <v>4.5932384614122501</v>
      </c>
      <c r="V21" s="82">
        <v>3.7597439866885698</v>
      </c>
      <c r="W21" s="82">
        <v>3.03576108960924</v>
      </c>
      <c r="X21" s="82">
        <v>2.9372086024263999</v>
      </c>
      <c r="Y21" s="82">
        <v>14.0135474561779</v>
      </c>
      <c r="Z21" s="82">
        <v>3.98713813363781</v>
      </c>
      <c r="AA21" s="82">
        <v>13.3492587761911</v>
      </c>
      <c r="AB21" s="82">
        <v>13.2940498404213</v>
      </c>
      <c r="AC21" s="82">
        <v>13.3980724921099</v>
      </c>
    </row>
    <row r="22" spans="1:29" ht="27" x14ac:dyDescent="0.3">
      <c r="A22" s="45" t="s">
        <v>46</v>
      </c>
      <c r="B22" s="44" t="s">
        <v>19</v>
      </c>
      <c r="C22" s="13">
        <v>0</v>
      </c>
      <c r="D22" s="13">
        <v>0</v>
      </c>
      <c r="E22" s="13">
        <v>0</v>
      </c>
      <c r="F22" s="13">
        <v>0</v>
      </c>
      <c r="G22" s="13">
        <v>0</v>
      </c>
      <c r="H22" s="13">
        <v>0</v>
      </c>
      <c r="I22" s="13">
        <v>0</v>
      </c>
      <c r="J22" s="82">
        <v>0</v>
      </c>
      <c r="K22" s="82">
        <v>0</v>
      </c>
      <c r="L22" s="82">
        <v>0</v>
      </c>
      <c r="M22" s="82">
        <v>0</v>
      </c>
      <c r="N22" s="82">
        <v>0</v>
      </c>
      <c r="O22" s="82">
        <v>0</v>
      </c>
      <c r="P22" s="82">
        <v>0</v>
      </c>
      <c r="Q22" s="82">
        <v>0</v>
      </c>
      <c r="R22" s="82">
        <v>0</v>
      </c>
      <c r="S22" s="82">
        <v>0</v>
      </c>
      <c r="T22" s="82">
        <v>0</v>
      </c>
      <c r="U22" s="82">
        <v>0</v>
      </c>
      <c r="V22" s="82">
        <v>0</v>
      </c>
      <c r="W22" s="82">
        <v>0</v>
      </c>
      <c r="X22" s="82">
        <v>0</v>
      </c>
      <c r="Y22" s="82">
        <v>0</v>
      </c>
      <c r="Z22" s="82">
        <v>0</v>
      </c>
      <c r="AA22" s="82">
        <v>0</v>
      </c>
      <c r="AB22" s="82">
        <v>0</v>
      </c>
      <c r="AC22" s="82">
        <v>0</v>
      </c>
    </row>
    <row r="23" spans="1:29" x14ac:dyDescent="0.3">
      <c r="A23" s="43" t="s">
        <v>45</v>
      </c>
      <c r="B23" s="44" t="s">
        <v>17</v>
      </c>
      <c r="C23" s="13">
        <v>0.36130000000000001</v>
      </c>
      <c r="D23" s="13">
        <v>0.36369999999999997</v>
      </c>
      <c r="E23" s="13">
        <v>0.36890000000000001</v>
      </c>
      <c r="F23" s="13">
        <v>8.9980663846459114E-2</v>
      </c>
      <c r="G23" s="13">
        <v>7.595103611709994E-2</v>
      </c>
      <c r="H23" s="13">
        <v>7.988476034197256E-2</v>
      </c>
      <c r="I23" s="13">
        <v>7.5349218520861239E-2</v>
      </c>
      <c r="J23" s="82">
        <v>7.113451649183368E-2</v>
      </c>
      <c r="K23" s="82">
        <v>7.2127867112303304E-2</v>
      </c>
      <c r="L23" s="82">
        <v>7.4009339019660503E-2</v>
      </c>
      <c r="M23" s="82">
        <v>7.5681065623118604E-2</v>
      </c>
      <c r="N23" s="82">
        <v>7.3476255764676604E-2</v>
      </c>
      <c r="O23" s="82" t="s">
        <v>20</v>
      </c>
      <c r="P23" s="82" t="s">
        <v>20</v>
      </c>
      <c r="Q23" s="82" t="s">
        <v>20</v>
      </c>
      <c r="R23" s="82" t="s">
        <v>20</v>
      </c>
      <c r="S23" s="82" t="s">
        <v>20</v>
      </c>
      <c r="T23" s="82" t="s">
        <v>20</v>
      </c>
      <c r="U23" s="82" t="s">
        <v>20</v>
      </c>
      <c r="V23" s="82" t="s">
        <v>20</v>
      </c>
      <c r="W23" s="82" t="s">
        <v>20</v>
      </c>
      <c r="X23" s="82" t="s">
        <v>20</v>
      </c>
      <c r="Y23" s="82" t="s">
        <v>20</v>
      </c>
      <c r="Z23" s="82" t="s">
        <v>20</v>
      </c>
      <c r="AA23" s="82" t="s">
        <v>20</v>
      </c>
      <c r="AB23" s="82" t="s">
        <v>20</v>
      </c>
      <c r="AC23" s="82" t="s">
        <v>20</v>
      </c>
    </row>
    <row r="24" spans="1:29" x14ac:dyDescent="0.3">
      <c r="A24" s="43" t="s">
        <v>40</v>
      </c>
      <c r="B24" s="44" t="s">
        <v>14</v>
      </c>
      <c r="C24" s="13">
        <v>0.2853</v>
      </c>
      <c r="D24" s="13">
        <v>0.29659999999999997</v>
      </c>
      <c r="E24" s="13">
        <v>0.32090000000000002</v>
      </c>
      <c r="F24" s="13">
        <v>0.61057493392777229</v>
      </c>
      <c r="G24" s="13">
        <v>0.51537515813481105</v>
      </c>
      <c r="H24" s="13">
        <v>0.55083132900248011</v>
      </c>
      <c r="I24" s="13">
        <v>0.5289816918678818</v>
      </c>
      <c r="J24" s="82">
        <v>0.29631895765103661</v>
      </c>
      <c r="K24" s="82">
        <v>0.300456873180038</v>
      </c>
      <c r="L24" s="82">
        <v>0.44680107299374799</v>
      </c>
      <c r="M24" s="82">
        <v>0.45689343768814</v>
      </c>
      <c r="N24" s="82">
        <v>1.6163786466848999</v>
      </c>
      <c r="O24" s="82">
        <v>0.417362561485426</v>
      </c>
      <c r="P24" s="82">
        <v>0.417362561485426</v>
      </c>
      <c r="Q24" s="82">
        <v>0.33389027745114702</v>
      </c>
      <c r="R24" s="82">
        <v>0.85374146125364403</v>
      </c>
      <c r="S24" s="82">
        <v>0.33637601658253202</v>
      </c>
      <c r="T24" s="82">
        <v>0.33637601658253202</v>
      </c>
      <c r="U24" s="82">
        <v>0.62862127617682895</v>
      </c>
      <c r="V24" s="82">
        <v>0.92889864779476805</v>
      </c>
      <c r="W24" s="82">
        <v>0.54788457321768202</v>
      </c>
      <c r="X24" s="82">
        <v>0.53711880880372198</v>
      </c>
      <c r="Y24" s="82">
        <v>0.528911928174433</v>
      </c>
      <c r="Z24" s="82">
        <v>0.56570946026308899</v>
      </c>
      <c r="AA24" s="82">
        <v>0.52473679261886197</v>
      </c>
      <c r="AB24" s="82">
        <v>0.52269283324808102</v>
      </c>
      <c r="AC24" s="82">
        <v>0.52678277537901497</v>
      </c>
    </row>
    <row r="25" spans="1:29" x14ac:dyDescent="0.3">
      <c r="A25" s="43" t="s">
        <v>41</v>
      </c>
      <c r="B25" s="44" t="s">
        <v>15</v>
      </c>
      <c r="C25" s="13">
        <v>0.6944170261374536</v>
      </c>
      <c r="D25" s="13">
        <v>0.94166729176903541</v>
      </c>
      <c r="E25" s="13">
        <v>6.6548767839185174E-3</v>
      </c>
      <c r="F25" s="13">
        <v>9.9464413878123121</v>
      </c>
      <c r="G25" s="13">
        <v>8.3956096431053222</v>
      </c>
      <c r="H25" s="13">
        <v>0.20655472385191179</v>
      </c>
      <c r="I25" s="13">
        <v>0.19482736078080773</v>
      </c>
      <c r="J25" s="82" t="s">
        <v>20</v>
      </c>
      <c r="K25" s="82" t="s">
        <v>20</v>
      </c>
      <c r="L25" s="82" t="s">
        <v>20</v>
      </c>
      <c r="M25" s="82" t="s">
        <v>20</v>
      </c>
      <c r="N25" s="82" t="s">
        <v>20</v>
      </c>
      <c r="O25" s="82" t="s">
        <v>20</v>
      </c>
      <c r="P25" s="82" t="s">
        <v>20</v>
      </c>
      <c r="Q25" s="82" t="s">
        <v>20</v>
      </c>
      <c r="R25" s="82" t="s">
        <v>20</v>
      </c>
      <c r="S25" s="82" t="s">
        <v>20</v>
      </c>
      <c r="T25" s="82" t="s">
        <v>20</v>
      </c>
      <c r="U25" s="82" t="s">
        <v>20</v>
      </c>
      <c r="V25" s="82" t="s">
        <v>20</v>
      </c>
      <c r="W25" s="82" t="s">
        <v>20</v>
      </c>
      <c r="X25" s="82" t="s">
        <v>20</v>
      </c>
      <c r="Y25" s="82" t="s">
        <v>20</v>
      </c>
      <c r="Z25" s="82" t="s">
        <v>20</v>
      </c>
      <c r="AA25" s="82" t="s">
        <v>20</v>
      </c>
      <c r="AB25" s="82" t="s">
        <v>20</v>
      </c>
      <c r="AC25" s="82" t="s">
        <v>20</v>
      </c>
    </row>
    <row r="26" spans="1:29" x14ac:dyDescent="0.3">
      <c r="A26" s="43" t="s">
        <v>42</v>
      </c>
      <c r="B26" s="46" t="s">
        <v>16</v>
      </c>
      <c r="C26" s="14">
        <v>0.69500000000000006</v>
      </c>
      <c r="D26" s="14">
        <v>0.69510000000000005</v>
      </c>
      <c r="E26" s="14">
        <v>0.69520000000000004</v>
      </c>
      <c r="F26" s="14">
        <v>0.51888863557683362</v>
      </c>
      <c r="G26" s="14">
        <v>0.43798442706198892</v>
      </c>
      <c r="H26" s="14">
        <v>0.49045414016079608</v>
      </c>
      <c r="I26" s="14">
        <v>0.46260808724014008</v>
      </c>
      <c r="J26" s="83" t="s">
        <v>20</v>
      </c>
      <c r="K26" s="83" t="s">
        <v>20</v>
      </c>
      <c r="L26" s="83" t="s">
        <v>20</v>
      </c>
      <c r="M26" s="83" t="s">
        <v>20</v>
      </c>
      <c r="N26" s="83" t="s">
        <v>20</v>
      </c>
      <c r="O26" s="83">
        <v>0</v>
      </c>
      <c r="P26" s="83">
        <v>0</v>
      </c>
      <c r="Q26" s="83">
        <v>0</v>
      </c>
      <c r="R26" s="83">
        <v>0</v>
      </c>
      <c r="S26" s="83">
        <v>0</v>
      </c>
      <c r="T26" s="83">
        <v>0</v>
      </c>
      <c r="U26" s="83">
        <v>0</v>
      </c>
      <c r="V26" s="83">
        <v>0</v>
      </c>
      <c r="W26" s="83">
        <v>0</v>
      </c>
      <c r="X26" s="83">
        <v>0</v>
      </c>
      <c r="Y26" s="83">
        <v>0</v>
      </c>
      <c r="Z26" s="83">
        <v>0</v>
      </c>
      <c r="AA26" s="83">
        <v>0</v>
      </c>
      <c r="AB26" s="83">
        <v>0</v>
      </c>
      <c r="AC26" s="83">
        <v>0</v>
      </c>
    </row>
    <row r="27" spans="1:29" x14ac:dyDescent="0.3">
      <c r="A27" s="93" t="s">
        <v>43</v>
      </c>
      <c r="B27" s="1"/>
      <c r="C27" s="4"/>
      <c r="D27" s="4"/>
      <c r="E27" s="4"/>
      <c r="F27" s="4"/>
      <c r="G27" s="1"/>
      <c r="H27" s="1"/>
      <c r="I27" s="1"/>
      <c r="J27" s="19"/>
      <c r="K27" s="19"/>
      <c r="L27" s="19"/>
      <c r="M27" s="19"/>
      <c r="O27" s="19"/>
      <c r="P27" s="19"/>
      <c r="Q27" s="19"/>
      <c r="S27" s="19"/>
      <c r="T27" s="19"/>
      <c r="U27" s="19"/>
      <c r="W27" s="19"/>
      <c r="X27" s="19"/>
      <c r="Y27" s="19"/>
      <c r="Z27" s="19"/>
      <c r="AA27" s="19"/>
      <c r="AB27" s="19"/>
      <c r="AC27" s="19"/>
    </row>
    <row r="28" spans="1:29" ht="30.6" x14ac:dyDescent="0.3">
      <c r="A28" s="92" t="s">
        <v>85</v>
      </c>
      <c r="B28" s="19"/>
      <c r="C28" s="20"/>
      <c r="D28" s="20"/>
      <c r="E28" s="20"/>
      <c r="F28" s="20"/>
      <c r="G28" s="20"/>
      <c r="H28" s="20"/>
      <c r="I28" s="20"/>
      <c r="J28" s="20"/>
      <c r="K28" s="20"/>
      <c r="L28" s="20"/>
      <c r="M28" s="20"/>
      <c r="O28" s="95"/>
      <c r="P28" s="95"/>
      <c r="Q28" s="95"/>
      <c r="S28" s="95"/>
      <c r="T28" s="95"/>
      <c r="U28" s="95"/>
      <c r="W28" s="95"/>
      <c r="X28" s="95"/>
      <c r="Y28" s="95"/>
      <c r="Z28" s="95"/>
      <c r="AA28" s="95"/>
      <c r="AB28" s="95"/>
      <c r="AC28" s="95"/>
    </row>
    <row r="29" spans="1:29" ht="40.799999999999997" x14ac:dyDescent="0.3">
      <c r="A29" s="92" t="s">
        <v>86</v>
      </c>
      <c r="N29" s="95"/>
      <c r="O29" s="95"/>
      <c r="P29" s="95"/>
      <c r="Q29" s="95"/>
      <c r="R29" s="95"/>
      <c r="S29" s="95"/>
      <c r="T29" s="95"/>
      <c r="U29" s="95"/>
      <c r="V29" s="95"/>
      <c r="W29" s="95"/>
      <c r="X29" s="95"/>
      <c r="Y29" s="95"/>
      <c r="Z29" s="95"/>
      <c r="AA29" s="95"/>
      <c r="AB29" s="95"/>
      <c r="AC29" s="95"/>
    </row>
    <row r="30" spans="1:29" ht="20.399999999999999" hidden="1" x14ac:dyDescent="0.3">
      <c r="A30" s="114" t="s">
        <v>119</v>
      </c>
    </row>
  </sheetData>
  <conditionalFormatting sqref="B23">
    <cfRule type="duplicateValues" dxfId="6" priority="1"/>
  </conditionalFormatting>
  <hyperlinks>
    <hyperlink ref="A1" location="Contents!A1" display="to title"/>
  </hyperlinks>
  <pageMargins left="0.70866141732283472" right="0.70866141732283472" top="0.74803149606299213" bottom="0.74803149606299213" header="0.31496062992125984" footer="0.31496062992125984"/>
  <pageSetup paperSize="9" scale="66" orientation="landscape" r:id="rId1"/>
  <headerFooter>
    <oddHeader>&amp;RNational Bank of Ukraine</oddHeader>
    <oddFooter xml:space="preserve">&amp;LStatistics and Reporting Department, External Sector Statistics Office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A1:AC30"/>
  <sheetViews>
    <sheetView showGridLines="0" zoomScaleNormal="100" workbookViewId="0">
      <pane xSplit="9" ySplit="6" topLeftCell="J7" activePane="bottomRight" state="frozen"/>
      <selection pane="topRight"/>
      <selection pane="bottomLeft"/>
      <selection pane="bottomRight"/>
    </sheetView>
  </sheetViews>
  <sheetFormatPr defaultRowHeight="14.4" outlineLevelCol="1" x14ac:dyDescent="0.3"/>
  <cols>
    <col min="1" max="1" width="45.6640625" customWidth="1"/>
    <col min="2" max="2" width="12.6640625" customWidth="1"/>
    <col min="3" max="9" width="12.6640625" hidden="1" customWidth="1" outlineLevel="1"/>
    <col min="10" max="10" width="12.6640625" style="86" customWidth="1" collapsed="1"/>
    <col min="11" max="14" width="12.6640625" style="86" customWidth="1"/>
    <col min="15" max="24" width="2.44140625" customWidth="1"/>
    <col min="25" max="25" width="8.88671875" style="86"/>
    <col min="26" max="26" width="9.109375" style="86"/>
    <col min="27" max="28" width="1.88671875" style="86" customWidth="1"/>
    <col min="29" max="29" width="1.88671875" style="115" customWidth="1"/>
  </cols>
  <sheetData>
    <row r="1" spans="1:29" x14ac:dyDescent="0.3">
      <c r="A1" s="2" t="s">
        <v>22</v>
      </c>
      <c r="B1" s="2"/>
    </row>
    <row r="2" spans="1:29" x14ac:dyDescent="0.3">
      <c r="A2" s="22" t="s">
        <v>99</v>
      </c>
    </row>
    <row r="3" spans="1:29" x14ac:dyDescent="0.3">
      <c r="A3" s="71" t="s">
        <v>48</v>
      </c>
    </row>
    <row r="4" spans="1:29" x14ac:dyDescent="0.3">
      <c r="A4" s="1"/>
      <c r="B4" s="1"/>
      <c r="C4" s="3"/>
      <c r="D4" s="6"/>
      <c r="E4" s="6"/>
      <c r="F4" s="1"/>
      <c r="G4" s="11"/>
    </row>
    <row r="5" spans="1:29" ht="40.200000000000003" customHeight="1" x14ac:dyDescent="0.3">
      <c r="A5" s="18" t="s">
        <v>23</v>
      </c>
      <c r="B5" s="15" t="s">
        <v>24</v>
      </c>
      <c r="C5" s="12">
        <v>43555</v>
      </c>
      <c r="D5" s="12">
        <v>43646</v>
      </c>
      <c r="E5" s="12">
        <v>43738</v>
      </c>
      <c r="F5" s="12">
        <v>43830</v>
      </c>
      <c r="G5" s="12">
        <v>43921</v>
      </c>
      <c r="H5" s="12">
        <v>44012</v>
      </c>
      <c r="I5" s="12">
        <v>44104</v>
      </c>
      <c r="J5" s="81">
        <v>44196</v>
      </c>
      <c r="K5" s="81">
        <v>44286</v>
      </c>
      <c r="L5" s="81">
        <v>44377</v>
      </c>
      <c r="M5" s="81">
        <v>44469</v>
      </c>
      <c r="N5" s="81">
        <v>44561</v>
      </c>
      <c r="Y5" s="113"/>
      <c r="Z5" s="113"/>
      <c r="AA5" s="113"/>
      <c r="AB5" s="113"/>
      <c r="AC5" s="116"/>
    </row>
    <row r="6" spans="1:29" ht="30" customHeight="1" x14ac:dyDescent="0.3">
      <c r="A6" s="24" t="s">
        <v>25</v>
      </c>
      <c r="B6" s="23"/>
      <c r="C6" s="16">
        <v>181.69705818314858</v>
      </c>
      <c r="D6" s="17">
        <v>201.34646592027565</v>
      </c>
      <c r="E6" s="17">
        <v>243.73805027106485</v>
      </c>
      <c r="F6" s="17">
        <v>191.0726534437774</v>
      </c>
      <c r="G6" s="17">
        <v>154.43639217433139</v>
      </c>
      <c r="H6" s="17">
        <v>177.70641355901725</v>
      </c>
      <c r="I6" s="17">
        <v>159.79549752817246</v>
      </c>
      <c r="J6" s="32">
        <v>159.05170428582542</v>
      </c>
      <c r="K6" s="32">
        <v>174.44470722820711</v>
      </c>
      <c r="L6" s="32">
        <v>201.23793010821893</v>
      </c>
      <c r="M6" s="32">
        <v>245.89508090005972</v>
      </c>
      <c r="N6" s="32">
        <v>231.04612144496338</v>
      </c>
    </row>
    <row r="7" spans="1:29" x14ac:dyDescent="0.3">
      <c r="A7" s="43" t="s">
        <v>26</v>
      </c>
      <c r="B7" s="44" t="s">
        <v>0</v>
      </c>
      <c r="C7" s="13">
        <v>8.6147999999999989</v>
      </c>
      <c r="D7" s="13">
        <v>9.9387999999999987</v>
      </c>
      <c r="E7" s="13">
        <v>12.729500000000002</v>
      </c>
      <c r="F7" s="13">
        <v>14.149297903420559</v>
      </c>
      <c r="G7" s="13">
        <v>11.955212657912083</v>
      </c>
      <c r="H7" s="13">
        <v>12.571953604423763</v>
      </c>
      <c r="I7" s="13">
        <v>11.859132333765622</v>
      </c>
      <c r="J7" s="82">
        <v>12.924409187044201</v>
      </c>
      <c r="K7" s="82">
        <v>10.15819144205528</v>
      </c>
      <c r="L7" s="82">
        <v>12.7031825524446</v>
      </c>
      <c r="M7" s="82">
        <v>13.210449277543599</v>
      </c>
      <c r="N7" s="82">
        <v>68.744726558203993</v>
      </c>
    </row>
    <row r="8" spans="1:29" x14ac:dyDescent="0.3">
      <c r="A8" s="43" t="s">
        <v>27</v>
      </c>
      <c r="B8" s="44" t="s">
        <v>18</v>
      </c>
      <c r="C8" s="13">
        <v>136.18015677276091</v>
      </c>
      <c r="D8" s="13">
        <v>152.41284213101775</v>
      </c>
      <c r="E8" s="13">
        <v>178.03918223812977</v>
      </c>
      <c r="F8" s="13">
        <v>141.60329153684421</v>
      </c>
      <c r="G8" s="13">
        <v>112.95368098640486</v>
      </c>
      <c r="H8" s="13">
        <v>133.92047609413987</v>
      </c>
      <c r="I8" s="13">
        <v>118.84961270579421</v>
      </c>
      <c r="J8" s="82">
        <v>115.74080248703784</v>
      </c>
      <c r="K8" s="82">
        <v>134.28068114985734</v>
      </c>
      <c r="L8" s="82">
        <v>157.82686568811761</v>
      </c>
      <c r="M8" s="82">
        <v>201.29708345875937</v>
      </c>
      <c r="N8" s="82">
        <v>135.45957907779842</v>
      </c>
    </row>
    <row r="9" spans="1:29" x14ac:dyDescent="0.3">
      <c r="A9" s="47" t="s">
        <v>28</v>
      </c>
      <c r="B9" s="44" t="s">
        <v>1</v>
      </c>
      <c r="C9" s="13" t="s">
        <v>20</v>
      </c>
      <c r="D9" s="13" t="s">
        <v>20</v>
      </c>
      <c r="E9" s="13" t="s">
        <v>20</v>
      </c>
      <c r="F9" s="13" t="s">
        <v>20</v>
      </c>
      <c r="G9" s="13" t="s">
        <v>20</v>
      </c>
      <c r="H9" s="13" t="s">
        <v>20</v>
      </c>
      <c r="I9" s="13" t="s">
        <v>20</v>
      </c>
      <c r="J9" s="82" t="s">
        <v>20</v>
      </c>
      <c r="K9" s="82" t="s">
        <v>20</v>
      </c>
      <c r="L9" s="82" t="s">
        <v>20</v>
      </c>
      <c r="M9" s="82" t="s">
        <v>20</v>
      </c>
      <c r="N9" s="82">
        <v>0</v>
      </c>
    </row>
    <row r="10" spans="1:29" x14ac:dyDescent="0.3">
      <c r="A10" s="47" t="s">
        <v>29</v>
      </c>
      <c r="B10" s="44" t="s">
        <v>2</v>
      </c>
      <c r="C10" s="13">
        <v>80.304108142318398</v>
      </c>
      <c r="D10" s="13">
        <v>85.241434948305212</v>
      </c>
      <c r="E10" s="13">
        <v>90.322257789997508</v>
      </c>
      <c r="F10" s="13">
        <v>40.721623519179929</v>
      </c>
      <c r="G10" s="13">
        <v>34.068412023591037</v>
      </c>
      <c r="H10" s="13">
        <v>42.933869519934653</v>
      </c>
      <c r="I10" s="13">
        <v>39.617586019244563</v>
      </c>
      <c r="J10" s="82">
        <v>44.190691256463388</v>
      </c>
      <c r="K10" s="82">
        <v>49.201241877411697</v>
      </c>
      <c r="L10" s="82">
        <v>55.1739052041669</v>
      </c>
      <c r="M10" s="82">
        <v>63.392896598434703</v>
      </c>
      <c r="N10" s="82" t="s">
        <v>20</v>
      </c>
    </row>
    <row r="11" spans="1:29" x14ac:dyDescent="0.3">
      <c r="A11" s="47" t="s">
        <v>30</v>
      </c>
      <c r="B11" s="44" t="s">
        <v>3</v>
      </c>
      <c r="C11" s="13">
        <v>55.816048630442516</v>
      </c>
      <c r="D11" s="13">
        <v>67.109007182712531</v>
      </c>
      <c r="E11" s="13">
        <v>87.649424448132265</v>
      </c>
      <c r="F11" s="13">
        <v>100.83296455319976</v>
      </c>
      <c r="G11" s="13">
        <v>78.844159257345481</v>
      </c>
      <c r="H11" s="13">
        <v>90.943387956032126</v>
      </c>
      <c r="I11" s="13">
        <v>79.191261851167354</v>
      </c>
      <c r="J11" s="82">
        <v>71.509311360726599</v>
      </c>
      <c r="K11" s="82">
        <v>85.038069657022405</v>
      </c>
      <c r="L11" s="82">
        <v>102.610511732649</v>
      </c>
      <c r="M11" s="82">
        <v>137.860779274533</v>
      </c>
      <c r="N11" s="82">
        <v>74.0800214090373</v>
      </c>
    </row>
    <row r="12" spans="1:29" ht="27" x14ac:dyDescent="0.3">
      <c r="A12" s="47" t="s">
        <v>31</v>
      </c>
      <c r="B12" s="44" t="s">
        <v>4</v>
      </c>
      <c r="C12" s="13" t="s">
        <v>20</v>
      </c>
      <c r="D12" s="13" t="s">
        <v>20</v>
      </c>
      <c r="E12" s="13" t="s">
        <v>20</v>
      </c>
      <c r="F12" s="13" t="s">
        <v>20</v>
      </c>
      <c r="G12" s="13" t="s">
        <v>20</v>
      </c>
      <c r="H12" s="13" t="s">
        <v>20</v>
      </c>
      <c r="I12" s="13" t="s">
        <v>20</v>
      </c>
      <c r="J12" s="82" t="s">
        <v>20</v>
      </c>
      <c r="K12" s="82" t="s">
        <v>20</v>
      </c>
      <c r="L12" s="82" t="s">
        <v>20</v>
      </c>
      <c r="M12" s="82" t="s">
        <v>20</v>
      </c>
      <c r="N12" s="82" t="s">
        <v>20</v>
      </c>
    </row>
    <row r="13" spans="1:29" x14ac:dyDescent="0.3">
      <c r="A13" s="43" t="s">
        <v>32</v>
      </c>
      <c r="B13" s="44" t="s">
        <v>5</v>
      </c>
      <c r="C13" s="13">
        <v>3.8466597526247153</v>
      </c>
      <c r="D13" s="13">
        <v>3.8791025800862426</v>
      </c>
      <c r="E13" s="13">
        <v>3.6049363098507317</v>
      </c>
      <c r="F13" s="13">
        <v>3.098255524313736</v>
      </c>
      <c r="G13" s="13">
        <v>2.6151809418598435</v>
      </c>
      <c r="H13" s="13">
        <v>2.7493387581390816</v>
      </c>
      <c r="I13" s="13">
        <v>2.5862736714147903</v>
      </c>
      <c r="J13" s="82">
        <v>1.1238991886711041</v>
      </c>
      <c r="K13" s="82">
        <v>1.1466978899200999</v>
      </c>
      <c r="L13" s="82">
        <v>1.13171770991636</v>
      </c>
      <c r="M13" s="82">
        <v>1.1572810054184199</v>
      </c>
      <c r="N13" s="82">
        <v>1.2088004340462299</v>
      </c>
    </row>
    <row r="14" spans="1:29" ht="27" x14ac:dyDescent="0.3">
      <c r="A14" s="43" t="s">
        <v>33</v>
      </c>
      <c r="B14" s="44" t="s">
        <v>6</v>
      </c>
      <c r="C14" s="13">
        <v>8.0184436135309962</v>
      </c>
      <c r="D14" s="13">
        <v>9.7877035279369977</v>
      </c>
      <c r="E14" s="13">
        <v>23.9849695848092</v>
      </c>
      <c r="F14" s="13">
        <v>9.6926733709923933</v>
      </c>
      <c r="G14" s="13">
        <v>8.1213620084457361</v>
      </c>
      <c r="H14" s="13">
        <v>8.7250357782423293</v>
      </c>
      <c r="I14" s="13">
        <v>8.1876433359600576</v>
      </c>
      <c r="J14" s="82">
        <v>7.9311714400911058</v>
      </c>
      <c r="K14" s="82">
        <v>8.2301615193722792</v>
      </c>
      <c r="L14" s="82">
        <v>8.9216008065851504</v>
      </c>
      <c r="M14" s="82">
        <v>9.3795379289584595</v>
      </c>
      <c r="N14" s="82">
        <v>8.3330894267217097</v>
      </c>
    </row>
    <row r="15" spans="1:29" ht="27" x14ac:dyDescent="0.3">
      <c r="A15" s="43" t="s">
        <v>34</v>
      </c>
      <c r="B15" s="44" t="s">
        <v>7</v>
      </c>
      <c r="C15" s="13">
        <v>14.197009860911569</v>
      </c>
      <c r="D15" s="13">
        <v>14.265844474062002</v>
      </c>
      <c r="E15" s="13">
        <v>14.54955137543223</v>
      </c>
      <c r="F15" s="13">
        <v>13.722353100117367</v>
      </c>
      <c r="G15" s="13">
        <v>11.348552286941182</v>
      </c>
      <c r="H15" s="13">
        <v>11.768610305632357</v>
      </c>
      <c r="I15" s="13">
        <v>10.783613497344417</v>
      </c>
      <c r="J15" s="82">
        <v>15.116950337051627</v>
      </c>
      <c r="K15" s="82">
        <v>14.711839972458501</v>
      </c>
      <c r="L15" s="82">
        <v>14.579994701265401</v>
      </c>
      <c r="M15" s="82">
        <v>14.6283556592414</v>
      </c>
      <c r="N15" s="82">
        <v>11.927850811270501</v>
      </c>
    </row>
    <row r="16" spans="1:29" x14ac:dyDescent="0.3">
      <c r="A16" s="43" t="s">
        <v>35</v>
      </c>
      <c r="B16" s="44" t="s">
        <v>8</v>
      </c>
      <c r="C16" s="13">
        <v>2.6059000000000001</v>
      </c>
      <c r="D16" s="13">
        <v>2.6400999999999999</v>
      </c>
      <c r="E16" s="13">
        <v>2.6217999999999999</v>
      </c>
      <c r="F16" s="13">
        <v>1.1015865778385727</v>
      </c>
      <c r="G16" s="13">
        <v>0.92982912531404238</v>
      </c>
      <c r="H16" s="13">
        <v>0.97752901596721142</v>
      </c>
      <c r="I16" s="13">
        <v>0.92107467074691951</v>
      </c>
      <c r="J16" s="82">
        <v>0.92046571834791646</v>
      </c>
      <c r="K16" s="82">
        <v>0.86159683272847198</v>
      </c>
      <c r="L16" s="82">
        <v>0.88407178313457002</v>
      </c>
      <c r="M16" s="82">
        <v>0.90404124021673704</v>
      </c>
      <c r="N16" s="82">
        <v>0.88179571965892201</v>
      </c>
    </row>
    <row r="17" spans="1:29" x14ac:dyDescent="0.3">
      <c r="A17" s="43" t="s">
        <v>36</v>
      </c>
      <c r="B17" s="44" t="s">
        <v>9</v>
      </c>
      <c r="C17" s="13" t="s">
        <v>20</v>
      </c>
      <c r="D17" s="13" t="s">
        <v>20</v>
      </c>
      <c r="E17" s="13" t="s">
        <v>20</v>
      </c>
      <c r="F17" s="13" t="s">
        <v>20</v>
      </c>
      <c r="G17" s="13" t="s">
        <v>20</v>
      </c>
      <c r="H17" s="13" t="s">
        <v>20</v>
      </c>
      <c r="I17" s="13" t="s">
        <v>20</v>
      </c>
      <c r="J17" s="82">
        <v>2.6957056863757576E-2</v>
      </c>
      <c r="K17" s="82">
        <v>2.73334959046376E-2</v>
      </c>
      <c r="L17" s="82">
        <v>2.8046496395756602E-2</v>
      </c>
      <c r="M17" s="82">
        <v>2.8680012040939201E-2</v>
      </c>
      <c r="N17" s="82">
        <v>0.70881509777038099</v>
      </c>
    </row>
    <row r="18" spans="1:29" x14ac:dyDescent="0.3">
      <c r="A18" s="43" t="s">
        <v>44</v>
      </c>
      <c r="B18" s="44" t="s">
        <v>10</v>
      </c>
      <c r="C18" s="13">
        <v>0</v>
      </c>
      <c r="D18" s="13">
        <v>0</v>
      </c>
      <c r="E18" s="13">
        <v>0</v>
      </c>
      <c r="F18" s="13">
        <v>0</v>
      </c>
      <c r="G18" s="13">
        <v>0</v>
      </c>
      <c r="H18" s="13">
        <v>0</v>
      </c>
      <c r="I18" s="13">
        <v>0</v>
      </c>
      <c r="J18" s="82">
        <v>0</v>
      </c>
      <c r="K18" s="82">
        <v>0</v>
      </c>
      <c r="L18" s="82">
        <v>0</v>
      </c>
      <c r="M18" s="82">
        <v>0</v>
      </c>
      <c r="N18" s="82">
        <v>0</v>
      </c>
    </row>
    <row r="19" spans="1:29" x14ac:dyDescent="0.3">
      <c r="A19" s="43" t="s">
        <v>37</v>
      </c>
      <c r="B19" s="44" t="s">
        <v>11</v>
      </c>
      <c r="C19" s="13">
        <v>5.168988183320435</v>
      </c>
      <c r="D19" s="13">
        <v>5.2993732071726942</v>
      </c>
      <c r="E19" s="13">
        <v>5.047410762842941</v>
      </c>
      <c r="F19" s="13">
        <v>4.8976830390691628</v>
      </c>
      <c r="G19" s="13">
        <v>4.1428041979224197</v>
      </c>
      <c r="H19" s="13">
        <v>4.3646720764867641</v>
      </c>
      <c r="I19" s="13">
        <v>4.1286021718158663</v>
      </c>
      <c r="J19" s="82">
        <v>3.1592524739518857</v>
      </c>
      <c r="K19" s="82">
        <v>2.86110194655229</v>
      </c>
      <c r="L19" s="82">
        <v>2.9380600008095299</v>
      </c>
      <c r="M19" s="82">
        <v>3.0077626429861501</v>
      </c>
      <c r="N19" s="82">
        <v>2.07751647836001</v>
      </c>
    </row>
    <row r="20" spans="1:29" x14ac:dyDescent="0.3">
      <c r="A20" s="43" t="s">
        <v>38</v>
      </c>
      <c r="B20" s="44" t="s">
        <v>12</v>
      </c>
      <c r="C20" s="13">
        <v>2.2195999999999994</v>
      </c>
      <c r="D20" s="13">
        <v>2.2736000000000005</v>
      </c>
      <c r="E20" s="13">
        <v>2.3071999999999999</v>
      </c>
      <c r="F20" s="13">
        <v>2.2286774577602149</v>
      </c>
      <c r="G20" s="13">
        <v>1.8811859665377832</v>
      </c>
      <c r="H20" s="13">
        <v>2.1151497441200049</v>
      </c>
      <c r="I20" s="13">
        <v>1.9950598786525271</v>
      </c>
      <c r="J20" s="82">
        <v>1.914439107891889</v>
      </c>
      <c r="K20" s="82">
        <v>1.9708088878688299</v>
      </c>
      <c r="L20" s="82">
        <v>2.0229759017967899</v>
      </c>
      <c r="M20" s="82">
        <v>2.0759256472004801</v>
      </c>
      <c r="N20" s="82">
        <v>1.52488910558615</v>
      </c>
    </row>
    <row r="21" spans="1:29" x14ac:dyDescent="0.3">
      <c r="A21" s="45" t="s">
        <v>39</v>
      </c>
      <c r="B21" s="44" t="s">
        <v>13</v>
      </c>
      <c r="C21" s="13">
        <v>0.64600000000000002</v>
      </c>
      <c r="D21" s="13">
        <v>0.64649999999999996</v>
      </c>
      <c r="E21" s="13">
        <v>0.64749999999999996</v>
      </c>
      <c r="F21" s="13">
        <v>0.46693011120399214</v>
      </c>
      <c r="G21" s="13">
        <v>0.39412718493309334</v>
      </c>
      <c r="H21" s="13">
        <v>0.414345763931036</v>
      </c>
      <c r="I21" s="13">
        <v>0.39082084462646954</v>
      </c>
      <c r="J21" s="82">
        <v>0.12653406237400353</v>
      </c>
      <c r="K21" s="82">
        <v>0.12853771893334101</v>
      </c>
      <c r="L21" s="82">
        <v>0.13189065472488901</v>
      </c>
      <c r="M21" s="82">
        <v>0.134869807344973</v>
      </c>
      <c r="N21" s="82">
        <v>0.109794634543335</v>
      </c>
    </row>
    <row r="22" spans="1:29" ht="27" x14ac:dyDescent="0.3">
      <c r="A22" s="45" t="s">
        <v>46</v>
      </c>
      <c r="B22" s="44" t="s">
        <v>19</v>
      </c>
      <c r="C22" s="13"/>
      <c r="D22" s="13">
        <v>0</v>
      </c>
      <c r="E22" s="13">
        <v>0</v>
      </c>
      <c r="F22" s="13">
        <v>0</v>
      </c>
      <c r="G22" s="13">
        <v>0</v>
      </c>
      <c r="H22" s="13">
        <v>0</v>
      </c>
      <c r="I22" s="13">
        <v>0</v>
      </c>
      <c r="J22" s="82">
        <v>0</v>
      </c>
      <c r="K22" s="82">
        <v>0</v>
      </c>
      <c r="L22" s="82">
        <v>0</v>
      </c>
      <c r="M22" s="82">
        <v>0</v>
      </c>
      <c r="N22" s="82">
        <v>0</v>
      </c>
    </row>
    <row r="23" spans="1:29" x14ac:dyDescent="0.3">
      <c r="A23" s="43" t="s">
        <v>45</v>
      </c>
      <c r="B23" s="44" t="s">
        <v>17</v>
      </c>
      <c r="C23" s="13"/>
      <c r="D23" s="13">
        <v>0</v>
      </c>
      <c r="E23" s="13">
        <v>0</v>
      </c>
      <c r="F23" s="13">
        <v>0</v>
      </c>
      <c r="G23" s="13">
        <v>0</v>
      </c>
      <c r="H23" s="13">
        <v>0</v>
      </c>
      <c r="I23" s="13">
        <v>0</v>
      </c>
      <c r="J23" s="82">
        <v>0</v>
      </c>
      <c r="K23" s="82">
        <v>0</v>
      </c>
      <c r="L23" s="82">
        <v>0</v>
      </c>
      <c r="M23" s="82">
        <v>0</v>
      </c>
      <c r="N23" s="82">
        <v>0</v>
      </c>
    </row>
    <row r="24" spans="1:29" x14ac:dyDescent="0.3">
      <c r="A24" s="43" t="s">
        <v>40</v>
      </c>
      <c r="B24" s="44" t="s">
        <v>14</v>
      </c>
      <c r="C24" s="13" t="s">
        <v>20</v>
      </c>
      <c r="D24" s="13" t="s">
        <v>20</v>
      </c>
      <c r="E24" s="13" t="s">
        <v>20</v>
      </c>
      <c r="F24" s="13" t="s">
        <v>20</v>
      </c>
      <c r="G24" s="13" t="s">
        <v>20</v>
      </c>
      <c r="H24" s="13" t="s">
        <v>20</v>
      </c>
      <c r="I24" s="13" t="s">
        <v>20</v>
      </c>
      <c r="J24" s="82" t="s">
        <v>20</v>
      </c>
      <c r="K24" s="82" t="s">
        <v>20</v>
      </c>
      <c r="L24" s="82" t="s">
        <v>20</v>
      </c>
      <c r="M24" s="82" t="s">
        <v>20</v>
      </c>
      <c r="N24" s="82" t="s">
        <v>20</v>
      </c>
    </row>
    <row r="25" spans="1:29" x14ac:dyDescent="0.3">
      <c r="A25" s="43" t="s">
        <v>41</v>
      </c>
      <c r="B25" s="44" t="s">
        <v>15</v>
      </c>
      <c r="C25" s="13"/>
      <c r="D25" s="13">
        <v>0</v>
      </c>
      <c r="E25" s="13">
        <v>0</v>
      </c>
      <c r="F25" s="13">
        <v>0</v>
      </c>
      <c r="G25" s="13">
        <v>0</v>
      </c>
      <c r="H25" s="13">
        <v>0</v>
      </c>
      <c r="I25" s="13">
        <v>0</v>
      </c>
      <c r="J25" s="82">
        <v>0</v>
      </c>
      <c r="K25" s="82">
        <v>0</v>
      </c>
      <c r="L25" s="82">
        <v>0</v>
      </c>
      <c r="M25" s="82">
        <v>0</v>
      </c>
      <c r="N25" s="82">
        <v>0</v>
      </c>
    </row>
    <row r="26" spans="1:29" x14ac:dyDescent="0.3">
      <c r="A26" s="43" t="s">
        <v>42</v>
      </c>
      <c r="B26" s="46" t="s">
        <v>16</v>
      </c>
      <c r="C26" s="14" t="s">
        <v>20</v>
      </c>
      <c r="D26" s="14" t="s">
        <v>20</v>
      </c>
      <c r="E26" s="14" t="s">
        <v>20</v>
      </c>
      <c r="F26" s="14" t="s">
        <v>20</v>
      </c>
      <c r="G26" s="14" t="s">
        <v>20</v>
      </c>
      <c r="H26" s="14" t="s">
        <v>20</v>
      </c>
      <c r="I26" s="14" t="s">
        <v>20</v>
      </c>
      <c r="J26" s="83" t="s">
        <v>20</v>
      </c>
      <c r="K26" s="83" t="s">
        <v>20</v>
      </c>
      <c r="L26" s="83" t="s">
        <v>20</v>
      </c>
      <c r="M26" s="83" t="s">
        <v>20</v>
      </c>
      <c r="N26" s="83" t="s">
        <v>20</v>
      </c>
    </row>
    <row r="27" spans="1:29" x14ac:dyDescent="0.3">
      <c r="A27" s="93" t="s">
        <v>43</v>
      </c>
      <c r="B27" s="1"/>
      <c r="C27" s="4"/>
      <c r="D27" s="4"/>
      <c r="E27" s="4"/>
      <c r="F27" s="4"/>
      <c r="G27" s="1"/>
      <c r="H27" s="1"/>
      <c r="I27" s="1"/>
      <c r="J27" s="19"/>
      <c r="K27" s="19"/>
      <c r="L27" s="19"/>
      <c r="M27" s="19"/>
    </row>
    <row r="28" spans="1:29" ht="30.6" x14ac:dyDescent="0.3">
      <c r="A28" s="92" t="s">
        <v>85</v>
      </c>
      <c r="B28" s="19"/>
      <c r="C28" s="20"/>
      <c r="D28" s="20"/>
      <c r="E28" s="20"/>
      <c r="F28" s="20"/>
      <c r="G28" s="20"/>
      <c r="H28" s="20"/>
      <c r="I28" s="20"/>
      <c r="J28" s="20"/>
      <c r="K28" s="20"/>
      <c r="L28" s="20"/>
      <c r="M28" s="20"/>
    </row>
    <row r="29" spans="1:29" ht="40.799999999999997" hidden="1" x14ac:dyDescent="0.3">
      <c r="A29" s="92" t="s">
        <v>86</v>
      </c>
      <c r="N29" s="95"/>
      <c r="Y29" s="19"/>
      <c r="Z29" s="19"/>
      <c r="AA29" s="19"/>
      <c r="AB29" s="19"/>
      <c r="AC29" s="117"/>
    </row>
    <row r="30" spans="1:29" ht="20.399999999999999" hidden="1" x14ac:dyDescent="0.3">
      <c r="A30" s="114" t="s">
        <v>119</v>
      </c>
    </row>
  </sheetData>
  <conditionalFormatting sqref="B23">
    <cfRule type="duplicateValues" dxfId="5" priority="1"/>
  </conditionalFormatting>
  <hyperlinks>
    <hyperlink ref="A1" location="Contents!A1" display="to title"/>
  </hyperlinks>
  <pageMargins left="0.70866141732283472" right="0.70866141732283472" top="0.74803149606299213" bottom="0.74803149606299213" header="0.31496062992125984" footer="0.31496062992125984"/>
  <pageSetup paperSize="9" scale="93" orientation="landscape" r:id="rId1"/>
  <headerFooter>
    <oddHeader>&amp;RNational Bank of Ukraine</oddHeader>
    <oddFooter xml:space="preserve">&amp;LStatistics and Reporting Department, External Sector Statistics Office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C30"/>
  <sheetViews>
    <sheetView showGridLines="0" zoomScaleNormal="100" workbookViewId="0">
      <pane xSplit="2" ySplit="6" topLeftCell="U16" activePane="bottomRight" state="frozen"/>
      <selection pane="topRight"/>
      <selection pane="bottomLeft"/>
      <selection pane="bottomRight"/>
    </sheetView>
  </sheetViews>
  <sheetFormatPr defaultRowHeight="14.4" outlineLevelCol="1" x14ac:dyDescent="0.3"/>
  <cols>
    <col min="1" max="1" width="45.6640625" customWidth="1"/>
    <col min="2" max="2" width="12.6640625" customWidth="1"/>
    <col min="3" max="9" width="12.6640625" hidden="1" customWidth="1" outlineLevel="1"/>
    <col min="10" max="18" width="12.6640625" style="86" hidden="1" customWidth="1" outlineLevel="1"/>
    <col min="19" max="19" width="12.6640625" style="86" customWidth="1" collapsed="1"/>
    <col min="20" max="29" width="12.6640625" style="86" customWidth="1"/>
  </cols>
  <sheetData>
    <row r="1" spans="1:29" x14ac:dyDescent="0.3">
      <c r="A1" s="2" t="s">
        <v>22</v>
      </c>
      <c r="B1" s="2"/>
    </row>
    <row r="2" spans="1:29" x14ac:dyDescent="0.3">
      <c r="A2" s="22" t="s">
        <v>100</v>
      </c>
    </row>
    <row r="3" spans="1:29" x14ac:dyDescent="0.3">
      <c r="A3" s="71" t="s">
        <v>48</v>
      </c>
      <c r="V3" s="112"/>
      <c r="W3" s="112"/>
      <c r="X3" s="112"/>
      <c r="Y3" s="112"/>
      <c r="Z3" s="112"/>
      <c r="AA3" s="112"/>
      <c r="AB3" s="112"/>
      <c r="AC3" s="112"/>
    </row>
    <row r="4" spans="1:29" x14ac:dyDescent="0.3">
      <c r="A4" s="1"/>
      <c r="B4" s="1"/>
      <c r="C4" s="3"/>
      <c r="D4" s="6"/>
      <c r="E4" s="6"/>
      <c r="F4" s="1"/>
      <c r="G4" s="11"/>
    </row>
    <row r="5" spans="1:29" ht="40.200000000000003" customHeight="1" x14ac:dyDescent="0.3">
      <c r="A5" s="18" t="s">
        <v>23</v>
      </c>
      <c r="B5" s="15" t="s">
        <v>24</v>
      </c>
      <c r="C5" s="12">
        <v>43555</v>
      </c>
      <c r="D5" s="12">
        <v>43646</v>
      </c>
      <c r="E5" s="12">
        <v>43738</v>
      </c>
      <c r="F5" s="12">
        <v>43830</v>
      </c>
      <c r="G5" s="12">
        <v>43921</v>
      </c>
      <c r="H5" s="12">
        <v>44012</v>
      </c>
      <c r="I5" s="12">
        <v>44104</v>
      </c>
      <c r="J5" s="81">
        <v>44196</v>
      </c>
      <c r="K5" s="81">
        <v>44286</v>
      </c>
      <c r="L5" s="81">
        <v>44377</v>
      </c>
      <c r="M5" s="81">
        <v>44469</v>
      </c>
      <c r="N5" s="81">
        <v>44561</v>
      </c>
      <c r="O5" s="106" t="s">
        <v>76</v>
      </c>
      <c r="P5" s="106" t="s">
        <v>77</v>
      </c>
      <c r="Q5" s="106" t="s">
        <v>78</v>
      </c>
      <c r="R5" s="107" t="s">
        <v>79</v>
      </c>
      <c r="S5" s="106" t="s">
        <v>80</v>
      </c>
      <c r="T5" s="106" t="s">
        <v>81</v>
      </c>
      <c r="U5" s="106" t="s">
        <v>82</v>
      </c>
      <c r="V5" s="107" t="s">
        <v>83</v>
      </c>
      <c r="W5" s="106" t="s">
        <v>84</v>
      </c>
      <c r="X5" s="106" t="s">
        <v>117</v>
      </c>
      <c r="Y5" s="106" t="s">
        <v>118</v>
      </c>
      <c r="Z5" s="106" t="s">
        <v>122</v>
      </c>
      <c r="AA5" s="106" t="s">
        <v>121</v>
      </c>
      <c r="AB5" s="106" t="s">
        <v>123</v>
      </c>
      <c r="AC5" s="106" t="s">
        <v>125</v>
      </c>
    </row>
    <row r="6" spans="1:29" ht="30" customHeight="1" x14ac:dyDescent="0.3">
      <c r="A6" s="24" t="s">
        <v>25</v>
      </c>
      <c r="B6" s="23"/>
      <c r="C6" s="16">
        <v>148.80225264941996</v>
      </c>
      <c r="D6" s="17">
        <v>157.20909940109803</v>
      </c>
      <c r="E6" s="17">
        <v>161.27855243940056</v>
      </c>
      <c r="F6" s="17">
        <v>154.94202535653673</v>
      </c>
      <c r="G6" s="17">
        <v>100.81406849241844</v>
      </c>
      <c r="H6" s="17">
        <v>104.83109447703823</v>
      </c>
      <c r="I6" s="17">
        <v>94.225708843806629</v>
      </c>
      <c r="J6" s="32">
        <v>118.39461155949155</v>
      </c>
      <c r="K6" s="32">
        <v>147.30159188386673</v>
      </c>
      <c r="L6" s="32">
        <v>164.17645154049674</v>
      </c>
      <c r="M6" s="32">
        <v>184.58492211017457</v>
      </c>
      <c r="N6" s="32">
        <v>310.43846294843513</v>
      </c>
      <c r="O6" s="32">
        <v>275.41508738707017</v>
      </c>
      <c r="P6" s="32">
        <v>265.68298507258612</v>
      </c>
      <c r="Q6" s="32">
        <v>205.44927533457667</v>
      </c>
      <c r="R6" s="32">
        <v>260.45430670028418</v>
      </c>
      <c r="S6" s="32">
        <v>162.40349862997212</v>
      </c>
      <c r="T6" s="32">
        <v>170.59709067341925</v>
      </c>
      <c r="U6" s="32">
        <v>291.50568411150562</v>
      </c>
      <c r="V6" s="32">
        <v>357.90331100720363</v>
      </c>
      <c r="W6" s="32">
        <v>190.28443094841066</v>
      </c>
      <c r="X6" s="32">
        <v>199.56118547316788</v>
      </c>
      <c r="Y6" s="32">
        <v>194.883718760931</v>
      </c>
      <c r="Z6" s="32">
        <v>488.83814791027316</v>
      </c>
      <c r="AA6" s="32">
        <v>487.67936989346333</v>
      </c>
      <c r="AB6" s="32">
        <v>478.71396391528498</v>
      </c>
      <c r="AC6" s="32">
        <v>485.33220249966087</v>
      </c>
    </row>
    <row r="7" spans="1:29" x14ac:dyDescent="0.3">
      <c r="A7" s="43" t="s">
        <v>26</v>
      </c>
      <c r="B7" s="44" t="s">
        <v>0</v>
      </c>
      <c r="C7" s="13">
        <v>7.0850000000000009</v>
      </c>
      <c r="D7" s="13">
        <v>7.1445999999999996</v>
      </c>
      <c r="E7" s="13">
        <v>7.1128000000000009</v>
      </c>
      <c r="F7" s="13">
        <v>5.657809188472612</v>
      </c>
      <c r="G7" s="13">
        <v>4.7021541970315219</v>
      </c>
      <c r="H7" s="13">
        <v>4.8829920351263665</v>
      </c>
      <c r="I7" s="72">
        <v>4.6108399973143834</v>
      </c>
      <c r="J7" s="88">
        <v>4.9827230093440757</v>
      </c>
      <c r="K7" s="89">
        <v>5.0922137908281098</v>
      </c>
      <c r="L7" s="89">
        <v>5.1868871038368001</v>
      </c>
      <c r="M7" s="89">
        <v>5.2885535821794099</v>
      </c>
      <c r="N7" s="89">
        <v>132.38559435739899</v>
      </c>
      <c r="O7" s="89">
        <v>124.402097426414</v>
      </c>
      <c r="P7" s="89">
        <v>124.402097426414</v>
      </c>
      <c r="Q7" s="89">
        <v>99.518768014088593</v>
      </c>
      <c r="R7" s="89">
        <v>152.18041461800601</v>
      </c>
      <c r="S7" s="89">
        <v>42.501791154159598</v>
      </c>
      <c r="T7" s="89">
        <v>42.081066816886597</v>
      </c>
      <c r="U7" s="89">
        <v>152.292620171404</v>
      </c>
      <c r="V7" s="89">
        <v>225.13482033784101</v>
      </c>
      <c r="W7" s="89">
        <v>60.271822525457999</v>
      </c>
      <c r="X7" s="89">
        <v>57.360130151415703</v>
      </c>
      <c r="Y7" s="82">
        <v>52.1540270706207</v>
      </c>
      <c r="Z7" s="82">
        <v>338.19606983991002</v>
      </c>
      <c r="AA7" s="82">
        <v>315.82367287306499</v>
      </c>
      <c r="AB7" s="82">
        <v>314.594999147473</v>
      </c>
      <c r="AC7" s="82">
        <v>317.15335353457101</v>
      </c>
    </row>
    <row r="8" spans="1:29" x14ac:dyDescent="0.3">
      <c r="A8" s="43" t="s">
        <v>27</v>
      </c>
      <c r="B8" s="44" t="s">
        <v>18</v>
      </c>
      <c r="C8" s="13">
        <v>104.14899732698852</v>
      </c>
      <c r="D8" s="13">
        <v>109.06858605376061</v>
      </c>
      <c r="E8" s="13">
        <v>112.75956762874902</v>
      </c>
      <c r="F8" s="13">
        <v>109.62971692377842</v>
      </c>
      <c r="G8" s="13">
        <v>65.232732498262735</v>
      </c>
      <c r="H8" s="13">
        <v>68.324272259311698</v>
      </c>
      <c r="I8" s="13">
        <v>60.416733936654779</v>
      </c>
      <c r="J8" s="90">
        <v>65.958768081599715</v>
      </c>
      <c r="K8" s="82">
        <v>68.128326137162333</v>
      </c>
      <c r="L8" s="82">
        <v>68.2592424281451</v>
      </c>
      <c r="M8" s="82">
        <v>68.981906231185988</v>
      </c>
      <c r="N8" s="82">
        <v>70.037196735855048</v>
      </c>
      <c r="O8" s="82">
        <v>57.560027209117067</v>
      </c>
      <c r="P8" s="82">
        <v>60.975434200766365</v>
      </c>
      <c r="Q8" s="82">
        <v>48.925446147788001</v>
      </c>
      <c r="R8" s="82">
        <v>54.250800686928081</v>
      </c>
      <c r="S8" s="82">
        <v>55.806672937985013</v>
      </c>
      <c r="T8" s="82">
        <v>61.382692255104118</v>
      </c>
      <c r="U8" s="82">
        <v>66.021873683980203</v>
      </c>
      <c r="V8" s="82">
        <v>66.574424996840605</v>
      </c>
      <c r="W8" s="82">
        <v>63.087684019438349</v>
      </c>
      <c r="X8" s="82">
        <v>77.759972025832923</v>
      </c>
      <c r="Y8" s="82">
        <v>78.382497133584678</v>
      </c>
      <c r="Z8" s="82">
        <v>84.584954684935354</v>
      </c>
      <c r="AA8" s="82">
        <v>86.813362521004763</v>
      </c>
      <c r="AB8" s="82">
        <v>75.523321542041572</v>
      </c>
      <c r="AC8" s="82">
        <v>77.672335033980644</v>
      </c>
    </row>
    <row r="9" spans="1:29" x14ac:dyDescent="0.3">
      <c r="A9" s="47" t="s">
        <v>28</v>
      </c>
      <c r="B9" s="44" t="s">
        <v>1</v>
      </c>
      <c r="C9" s="13">
        <v>9.7599999999999992E-2</v>
      </c>
      <c r="D9" s="13">
        <v>0.10129999999999999</v>
      </c>
      <c r="E9" s="13">
        <v>0.10949999999999999</v>
      </c>
      <c r="F9" s="13">
        <v>0.13452558873943476</v>
      </c>
      <c r="G9" s="13">
        <v>0.11355059423052938</v>
      </c>
      <c r="H9" s="13">
        <v>0.11937569776938582</v>
      </c>
      <c r="I9" s="13">
        <v>0.11259801617730723</v>
      </c>
      <c r="J9" s="90">
        <v>8.5285026136532438E-2</v>
      </c>
      <c r="K9" s="82">
        <v>0.12613859681838399</v>
      </c>
      <c r="L9" s="82">
        <v>0.129428950960948</v>
      </c>
      <c r="M9" s="82">
        <v>0.13235249849488301</v>
      </c>
      <c r="N9" s="82">
        <v>0.45920441964645797</v>
      </c>
      <c r="O9" s="82">
        <v>0.120232849881558</v>
      </c>
      <c r="P9" s="82">
        <v>0.120232849881558</v>
      </c>
      <c r="Q9" s="82">
        <v>5.2979878912509597E-2</v>
      </c>
      <c r="R9" s="82" t="s">
        <v>20</v>
      </c>
      <c r="S9" s="82">
        <v>5.2979878912509597E-2</v>
      </c>
      <c r="T9" s="82">
        <v>5.2979878912509597E-2</v>
      </c>
      <c r="U9" s="82">
        <v>5.2979878912509597E-2</v>
      </c>
      <c r="V9" s="82" t="s">
        <v>20</v>
      </c>
      <c r="W9" s="82">
        <v>4.9396502929523203E-2</v>
      </c>
      <c r="X9" s="82">
        <v>4.7792902356835899E-2</v>
      </c>
      <c r="Y9" s="82">
        <v>4.7062653037428598E-2</v>
      </c>
      <c r="Z9" s="82" t="s">
        <v>20</v>
      </c>
      <c r="AA9" s="82">
        <v>4.6708310530465001E-2</v>
      </c>
      <c r="AB9" s="82">
        <v>4.6526371908388098E-2</v>
      </c>
      <c r="AC9" s="82">
        <v>4.6890429260170001E-2</v>
      </c>
    </row>
    <row r="10" spans="1:29" x14ac:dyDescent="0.3">
      <c r="A10" s="47" t="s">
        <v>29</v>
      </c>
      <c r="B10" s="44" t="s">
        <v>2</v>
      </c>
      <c r="C10" s="13">
        <v>103.95759732698852</v>
      </c>
      <c r="D10" s="13">
        <v>108.87028605376062</v>
      </c>
      <c r="E10" s="13">
        <v>112.54766762874902</v>
      </c>
      <c r="F10" s="13">
        <v>109.38151755030357</v>
      </c>
      <c r="G10" s="13">
        <v>65.022526343923161</v>
      </c>
      <c r="H10" s="13">
        <v>68.103282606903875</v>
      </c>
      <c r="I10" s="13">
        <v>60.208291205665233</v>
      </c>
      <c r="J10" s="90">
        <v>65.282182029100298</v>
      </c>
      <c r="K10" s="82">
        <v>67.402629351770798</v>
      </c>
      <c r="L10" s="82">
        <v>67.514615676158996</v>
      </c>
      <c r="M10" s="82">
        <v>68.203685279951799</v>
      </c>
      <c r="N10" s="82">
        <v>68.673434097557802</v>
      </c>
      <c r="O10" s="82">
        <v>56.844523139713303</v>
      </c>
      <c r="P10" s="82">
        <v>60.259930131362601</v>
      </c>
      <c r="Q10" s="82">
        <v>48.396248967693602</v>
      </c>
      <c r="R10" s="82">
        <v>53.338117401267702</v>
      </c>
      <c r="S10" s="82">
        <v>55.272553502184898</v>
      </c>
      <c r="T10" s="82">
        <v>60.848572819304003</v>
      </c>
      <c r="U10" s="82">
        <v>65.487754248180096</v>
      </c>
      <c r="V10" s="82">
        <v>65.483590031172298</v>
      </c>
      <c r="W10" s="82">
        <v>62.589690577082898</v>
      </c>
      <c r="X10" s="82">
        <v>77.270924874313593</v>
      </c>
      <c r="Y10" s="82">
        <v>77.879059864355398</v>
      </c>
      <c r="Z10" s="82">
        <v>81.5228756630747</v>
      </c>
      <c r="AA10" s="82">
        <v>85.608196978208099</v>
      </c>
      <c r="AB10" s="82">
        <v>74.322850370669201</v>
      </c>
      <c r="AC10" s="82">
        <v>76.473966784130695</v>
      </c>
    </row>
    <row r="11" spans="1:29" x14ac:dyDescent="0.3">
      <c r="A11" s="47" t="s">
        <v>30</v>
      </c>
      <c r="B11" s="44" t="s">
        <v>3</v>
      </c>
      <c r="C11" s="13">
        <v>9.3799999999999994E-2</v>
      </c>
      <c r="D11" s="13">
        <v>9.7000000000000017E-2</v>
      </c>
      <c r="E11" s="13">
        <v>0.10240000000000002</v>
      </c>
      <c r="F11" s="13">
        <v>0.11367378473541556</v>
      </c>
      <c r="G11" s="13">
        <v>9.6655560109046218E-2</v>
      </c>
      <c r="H11" s="13">
        <v>0.10161395463843373</v>
      </c>
      <c r="I11" s="13">
        <v>9.5844714812236526E-2</v>
      </c>
      <c r="J11" s="90">
        <v>0.59130102636288395</v>
      </c>
      <c r="K11" s="82">
        <v>0.59955818857315002</v>
      </c>
      <c r="L11" s="82">
        <v>0.61519780102515798</v>
      </c>
      <c r="M11" s="82">
        <v>0.64586845273931404</v>
      </c>
      <c r="N11" s="82">
        <v>0.904558218650791</v>
      </c>
      <c r="O11" s="82">
        <v>0.59527121952219997</v>
      </c>
      <c r="P11" s="82">
        <v>0.59527121952219997</v>
      </c>
      <c r="Q11" s="82">
        <v>0.47621730118188799</v>
      </c>
      <c r="R11" s="82" t="s">
        <v>20</v>
      </c>
      <c r="S11" s="82">
        <v>0.48113955688760301</v>
      </c>
      <c r="T11" s="82">
        <v>0.48113955688760301</v>
      </c>
      <c r="U11" s="82">
        <v>0.48113955688760301</v>
      </c>
      <c r="V11" s="82" t="s">
        <v>20</v>
      </c>
      <c r="W11" s="82">
        <v>0.44859693942592599</v>
      </c>
      <c r="X11" s="82">
        <v>0.441254249162502</v>
      </c>
      <c r="Y11" s="82">
        <v>0.45637461619184599</v>
      </c>
      <c r="Z11" s="82" t="s">
        <v>20</v>
      </c>
      <c r="AA11" s="82">
        <v>1.1584572322661999</v>
      </c>
      <c r="AB11" s="82">
        <v>1.15394479946399</v>
      </c>
      <c r="AC11" s="82">
        <v>1.15147782058977</v>
      </c>
    </row>
    <row r="12" spans="1:29" ht="27" x14ac:dyDescent="0.3">
      <c r="A12" s="47" t="s">
        <v>31</v>
      </c>
      <c r="B12" s="44" t="s">
        <v>4</v>
      </c>
      <c r="C12" s="13">
        <v>0</v>
      </c>
      <c r="D12" s="13">
        <v>0</v>
      </c>
      <c r="E12" s="13">
        <v>0</v>
      </c>
      <c r="F12" s="13">
        <v>0</v>
      </c>
      <c r="G12" s="13">
        <v>0</v>
      </c>
      <c r="H12" s="13">
        <v>0</v>
      </c>
      <c r="I12" s="13">
        <v>0</v>
      </c>
      <c r="J12" s="90">
        <v>0</v>
      </c>
      <c r="K12" s="82">
        <v>0</v>
      </c>
      <c r="L12" s="82">
        <v>0</v>
      </c>
      <c r="M12" s="82">
        <v>0</v>
      </c>
      <c r="N12" s="82">
        <v>0</v>
      </c>
      <c r="O12" s="82">
        <v>0</v>
      </c>
      <c r="P12" s="82">
        <v>0</v>
      </c>
      <c r="Q12" s="82">
        <v>0</v>
      </c>
      <c r="R12" s="82">
        <v>0</v>
      </c>
      <c r="S12" s="82">
        <v>0</v>
      </c>
      <c r="T12" s="82">
        <v>0</v>
      </c>
      <c r="U12" s="82">
        <v>0</v>
      </c>
      <c r="V12" s="82">
        <v>0</v>
      </c>
      <c r="W12" s="82">
        <v>0</v>
      </c>
      <c r="X12" s="82">
        <v>0</v>
      </c>
      <c r="Y12" s="82">
        <v>0</v>
      </c>
      <c r="Z12" s="82">
        <v>0</v>
      </c>
      <c r="AA12" s="82">
        <v>0</v>
      </c>
      <c r="AB12" s="82">
        <v>0</v>
      </c>
      <c r="AC12" s="82">
        <v>0</v>
      </c>
    </row>
    <row r="13" spans="1:29" x14ac:dyDescent="0.3">
      <c r="A13" s="43" t="s">
        <v>32</v>
      </c>
      <c r="B13" s="44" t="s">
        <v>5</v>
      </c>
      <c r="C13" s="13">
        <v>0.27429999999999999</v>
      </c>
      <c r="D13" s="13">
        <v>0.28170000000000001</v>
      </c>
      <c r="E13" s="13">
        <v>0.2893</v>
      </c>
      <c r="F13" s="13">
        <v>0.20034450439496412</v>
      </c>
      <c r="G13" s="13">
        <v>0.1691071396753559</v>
      </c>
      <c r="H13" s="13">
        <v>0.17713039764425564</v>
      </c>
      <c r="I13" s="13">
        <v>0.16707363183727986</v>
      </c>
      <c r="J13" s="90">
        <v>0.39335658152546804</v>
      </c>
      <c r="K13" s="82">
        <v>0.39884956894696799</v>
      </c>
      <c r="L13" s="82">
        <v>0.40925365115928197</v>
      </c>
      <c r="M13" s="82">
        <v>0.41849789283564098</v>
      </c>
      <c r="N13" s="82">
        <v>2.76741133945788E-2</v>
      </c>
      <c r="O13" s="82">
        <v>0.36718635168809299</v>
      </c>
      <c r="P13" s="82">
        <v>0.36718635168809299</v>
      </c>
      <c r="Q13" s="82">
        <v>0.29374928217104301</v>
      </c>
      <c r="R13" s="82" t="s">
        <v>20</v>
      </c>
      <c r="S13" s="82">
        <v>0.29374928217104301</v>
      </c>
      <c r="T13" s="82" t="s">
        <v>20</v>
      </c>
      <c r="U13" s="82" t="s">
        <v>20</v>
      </c>
      <c r="V13" s="82" t="s">
        <v>20</v>
      </c>
      <c r="W13" s="82" t="s">
        <v>20</v>
      </c>
      <c r="X13" s="82" t="s">
        <v>20</v>
      </c>
      <c r="Y13" s="82" t="s">
        <v>20</v>
      </c>
      <c r="Z13" s="82" t="s">
        <v>20</v>
      </c>
      <c r="AA13" s="82">
        <v>0.23718197532709601</v>
      </c>
      <c r="AB13" s="82">
        <v>0.23625810201028299</v>
      </c>
      <c r="AC13" s="82">
        <v>0.23810676321954799</v>
      </c>
    </row>
    <row r="14" spans="1:29" ht="27" x14ac:dyDescent="0.3">
      <c r="A14" s="43" t="s">
        <v>33</v>
      </c>
      <c r="B14" s="44" t="s">
        <v>6</v>
      </c>
      <c r="C14" s="13">
        <v>28.701777007440743</v>
      </c>
      <c r="D14" s="13">
        <v>31.990155290759581</v>
      </c>
      <c r="E14" s="13">
        <v>32.948557472470767</v>
      </c>
      <c r="F14" s="13">
        <v>24.039482905658151</v>
      </c>
      <c r="G14" s="13">
        <v>17.294670634142868</v>
      </c>
      <c r="H14" s="13">
        <v>23.256288353901137</v>
      </c>
      <c r="I14" s="13">
        <v>21.448695885705803</v>
      </c>
      <c r="J14" s="90">
        <v>21.150866855764544</v>
      </c>
      <c r="K14" s="82">
        <v>26.483349590463799</v>
      </c>
      <c r="L14" s="82">
        <v>26.049907456129102</v>
      </c>
      <c r="M14" s="82">
        <v>27.315265653221001</v>
      </c>
      <c r="N14" s="82">
        <v>27.396261483528999</v>
      </c>
      <c r="O14" s="82">
        <v>23.468209428164201</v>
      </c>
      <c r="P14" s="82">
        <v>10.8406837828877</v>
      </c>
      <c r="Q14" s="82">
        <v>10.3312163987683</v>
      </c>
      <c r="R14" s="82">
        <v>13.964244461094999</v>
      </c>
      <c r="S14" s="82">
        <v>16.6032869729768</v>
      </c>
      <c r="T14" s="82">
        <v>18.563304857172501</v>
      </c>
      <c r="U14" s="82">
        <v>20.505842170605401</v>
      </c>
      <c r="V14" s="82">
        <v>20.064536996082399</v>
      </c>
      <c r="W14" s="82">
        <v>21.387693198101001</v>
      </c>
      <c r="X14" s="82">
        <v>21.6086569439579</v>
      </c>
      <c r="Y14" s="82">
        <v>22.9342781977535</v>
      </c>
      <c r="Z14" s="82">
        <v>25.516270843740301</v>
      </c>
      <c r="AA14" s="82">
        <v>28.227870208082699</v>
      </c>
      <c r="AB14" s="82">
        <v>30.478854923884899</v>
      </c>
      <c r="AC14" s="82">
        <v>32.330218841365401</v>
      </c>
    </row>
    <row r="15" spans="1:29" ht="27" x14ac:dyDescent="0.3">
      <c r="A15" s="43" t="s">
        <v>34</v>
      </c>
      <c r="B15" s="44" t="s">
        <v>7</v>
      </c>
      <c r="C15" s="13">
        <v>1.4999</v>
      </c>
      <c r="D15" s="13">
        <v>1.5194000000000001</v>
      </c>
      <c r="E15" s="13">
        <v>1.4810999999999999</v>
      </c>
      <c r="F15" s="13">
        <v>8.4364102304295319</v>
      </c>
      <c r="G15" s="13">
        <v>6.9003103896798104</v>
      </c>
      <c r="H15" s="13">
        <v>1.3588464045676265</v>
      </c>
      <c r="I15" s="13">
        <v>1.2816964616999249</v>
      </c>
      <c r="J15" s="90">
        <v>1.2987274797875124</v>
      </c>
      <c r="K15" s="82">
        <v>1.3168634257598999</v>
      </c>
      <c r="L15" s="82">
        <v>1.35121410935263</v>
      </c>
      <c r="M15" s="82">
        <v>1.3817354003612301</v>
      </c>
      <c r="N15" s="82">
        <v>2.75001099779311</v>
      </c>
      <c r="O15" s="82">
        <v>1.1398569128590399</v>
      </c>
      <c r="P15" s="82">
        <v>1.1398569128590399</v>
      </c>
      <c r="Q15" s="82">
        <v>0.91188615369470005</v>
      </c>
      <c r="R15" s="82">
        <v>0.85586678188391097</v>
      </c>
      <c r="S15" s="82">
        <v>0.81119867864780204</v>
      </c>
      <c r="T15" s="82">
        <v>0.81119867864780204</v>
      </c>
      <c r="U15" s="82">
        <v>0.81119867864780204</v>
      </c>
      <c r="V15" s="82">
        <v>0.68463340915792603</v>
      </c>
      <c r="W15" s="82">
        <v>0.75633200242724596</v>
      </c>
      <c r="X15" s="82">
        <v>0.73177855511206902</v>
      </c>
      <c r="Y15" s="82">
        <v>0.72059738038788901</v>
      </c>
      <c r="Z15" s="82">
        <v>0.61189704797925704</v>
      </c>
      <c r="AA15" s="82">
        <v>0.70866251835279304</v>
      </c>
      <c r="AB15" s="82">
        <v>0.70590212987711598</v>
      </c>
      <c r="AC15" s="82">
        <v>0.71190969465796705</v>
      </c>
    </row>
    <row r="16" spans="1:29" x14ac:dyDescent="0.3">
      <c r="A16" s="43" t="s">
        <v>35</v>
      </c>
      <c r="B16" s="44" t="s">
        <v>8</v>
      </c>
      <c r="C16" s="13" t="s">
        <v>20</v>
      </c>
      <c r="D16" s="13" t="s">
        <v>20</v>
      </c>
      <c r="E16" s="13" t="s">
        <v>20</v>
      </c>
      <c r="F16" s="13" t="s">
        <v>20</v>
      </c>
      <c r="G16" s="13" t="s">
        <v>20</v>
      </c>
      <c r="H16" s="13" t="s">
        <v>20</v>
      </c>
      <c r="I16" s="13" t="s">
        <v>20</v>
      </c>
      <c r="J16" s="90" t="s">
        <v>20</v>
      </c>
      <c r="K16" s="82" t="s">
        <v>20</v>
      </c>
      <c r="L16" s="82" t="s">
        <v>20</v>
      </c>
      <c r="M16" s="82" t="s">
        <v>20</v>
      </c>
      <c r="N16" s="82" t="s">
        <v>20</v>
      </c>
      <c r="O16" s="82" t="s">
        <v>20</v>
      </c>
      <c r="P16" s="82" t="s">
        <v>20</v>
      </c>
      <c r="Q16" s="82" t="s">
        <v>20</v>
      </c>
      <c r="R16" s="82" t="s">
        <v>20</v>
      </c>
      <c r="S16" s="82" t="s">
        <v>20</v>
      </c>
      <c r="T16" s="82" t="s">
        <v>20</v>
      </c>
      <c r="U16" s="82" t="s">
        <v>20</v>
      </c>
      <c r="V16" s="82" t="s">
        <v>20</v>
      </c>
      <c r="W16" s="82" t="s">
        <v>20</v>
      </c>
      <c r="X16" s="82" t="s">
        <v>20</v>
      </c>
      <c r="Y16" s="82" t="s">
        <v>20</v>
      </c>
      <c r="Z16" s="82" t="s">
        <v>20</v>
      </c>
      <c r="AA16" s="82" t="s">
        <v>20</v>
      </c>
      <c r="AB16" s="82" t="s">
        <v>20</v>
      </c>
      <c r="AC16" s="82" t="s">
        <v>20</v>
      </c>
    </row>
    <row r="17" spans="1:29" x14ac:dyDescent="0.3">
      <c r="A17" s="43" t="s">
        <v>36</v>
      </c>
      <c r="B17" s="44" t="s">
        <v>9</v>
      </c>
      <c r="C17" s="62" t="s">
        <v>20</v>
      </c>
      <c r="D17" s="13" t="s">
        <v>20</v>
      </c>
      <c r="E17" s="63" t="s">
        <v>20</v>
      </c>
      <c r="F17" s="13" t="s">
        <v>20</v>
      </c>
      <c r="G17" s="13" t="s">
        <v>20</v>
      </c>
      <c r="H17" s="13" t="s">
        <v>20</v>
      </c>
      <c r="I17" s="13" t="s">
        <v>20</v>
      </c>
      <c r="J17" s="90">
        <v>0</v>
      </c>
      <c r="K17" s="82" t="s">
        <v>20</v>
      </c>
      <c r="L17" s="82" t="s">
        <v>20</v>
      </c>
      <c r="M17" s="82" t="s">
        <v>20</v>
      </c>
      <c r="N17" s="82" t="s">
        <v>20</v>
      </c>
      <c r="O17" s="82" t="s">
        <v>20</v>
      </c>
      <c r="P17" s="82" t="s">
        <v>20</v>
      </c>
      <c r="Q17" s="82" t="s">
        <v>20</v>
      </c>
      <c r="R17" s="82" t="s">
        <v>20</v>
      </c>
      <c r="S17" s="82" t="s">
        <v>20</v>
      </c>
      <c r="T17" s="82" t="s">
        <v>20</v>
      </c>
      <c r="U17" s="82" t="s">
        <v>20</v>
      </c>
      <c r="V17" s="82" t="s">
        <v>20</v>
      </c>
      <c r="W17" s="82" t="s">
        <v>20</v>
      </c>
      <c r="X17" s="82" t="s">
        <v>20</v>
      </c>
      <c r="Y17" s="82" t="s">
        <v>20</v>
      </c>
      <c r="Z17" s="82" t="s">
        <v>20</v>
      </c>
      <c r="AA17" s="82" t="s">
        <v>20</v>
      </c>
      <c r="AB17" s="82" t="s">
        <v>20</v>
      </c>
      <c r="AC17" s="82" t="s">
        <v>20</v>
      </c>
    </row>
    <row r="18" spans="1:29" x14ac:dyDescent="0.3">
      <c r="A18" s="43" t="s">
        <v>44</v>
      </c>
      <c r="B18" s="44" t="s">
        <v>10</v>
      </c>
      <c r="C18" s="62">
        <v>0</v>
      </c>
      <c r="D18" s="13">
        <v>0</v>
      </c>
      <c r="E18" s="63">
        <v>0</v>
      </c>
      <c r="F18" s="13">
        <v>0</v>
      </c>
      <c r="G18" s="13">
        <v>0</v>
      </c>
      <c r="H18" s="13">
        <v>0</v>
      </c>
      <c r="I18" s="13">
        <v>0</v>
      </c>
      <c r="J18" s="90">
        <v>0</v>
      </c>
      <c r="K18" s="82">
        <v>0</v>
      </c>
      <c r="L18" s="82">
        <v>0</v>
      </c>
      <c r="M18" s="82">
        <v>0</v>
      </c>
      <c r="N18" s="82">
        <v>0</v>
      </c>
      <c r="O18" s="82">
        <v>0</v>
      </c>
      <c r="P18" s="82">
        <v>0</v>
      </c>
      <c r="Q18" s="82">
        <v>0</v>
      </c>
      <c r="R18" s="82">
        <v>0</v>
      </c>
      <c r="S18" s="82" t="s">
        <v>20</v>
      </c>
      <c r="T18" s="82" t="s">
        <v>20</v>
      </c>
      <c r="U18" s="82" t="s">
        <v>20</v>
      </c>
      <c r="V18" s="82" t="s">
        <v>20</v>
      </c>
      <c r="W18" s="82">
        <v>0</v>
      </c>
      <c r="X18" s="82">
        <v>0</v>
      </c>
      <c r="Y18" s="82">
        <v>0</v>
      </c>
      <c r="Z18" s="82">
        <v>0</v>
      </c>
      <c r="AA18" s="82">
        <v>0</v>
      </c>
      <c r="AB18" s="82">
        <v>0</v>
      </c>
      <c r="AC18" s="82">
        <v>0</v>
      </c>
    </row>
    <row r="19" spans="1:29" x14ac:dyDescent="0.3">
      <c r="A19" s="43" t="s">
        <v>37</v>
      </c>
      <c r="B19" s="44" t="s">
        <v>11</v>
      </c>
      <c r="C19" s="62">
        <v>6.7245783149907092</v>
      </c>
      <c r="D19" s="13">
        <v>6.8391580565778858</v>
      </c>
      <c r="E19" s="63">
        <v>6.3176273381807979</v>
      </c>
      <c r="F19" s="13">
        <v>6.54194847632799</v>
      </c>
      <c r="G19" s="13">
        <v>6.0009692995741499</v>
      </c>
      <c r="H19" s="13">
        <v>6.3091015352799706</v>
      </c>
      <c r="I19" s="13">
        <v>5.950895617850871</v>
      </c>
      <c r="J19" s="90">
        <v>24.34559993775332</v>
      </c>
      <c r="K19" s="82">
        <v>45.613689340582098</v>
      </c>
      <c r="L19" s="82">
        <v>62.644721687646999</v>
      </c>
      <c r="M19" s="82">
        <v>80.917521447922894</v>
      </c>
      <c r="N19" s="82">
        <v>77.518808059182803</v>
      </c>
      <c r="O19" s="82">
        <v>68.460239481249303</v>
      </c>
      <c r="P19" s="82">
        <v>67.940255820392494</v>
      </c>
      <c r="Q19" s="82">
        <v>45.454232866448301</v>
      </c>
      <c r="R19" s="82">
        <v>39.058791148690403</v>
      </c>
      <c r="S19" s="82">
        <v>45.958071132064099</v>
      </c>
      <c r="T19" s="82">
        <v>47.211199772482402</v>
      </c>
      <c r="U19" s="82">
        <v>51.326521113742402</v>
      </c>
      <c r="V19" s="82">
        <v>45.013356186023003</v>
      </c>
      <c r="W19" s="82">
        <v>44.451652924168897</v>
      </c>
      <c r="X19" s="82">
        <v>41.782090119247897</v>
      </c>
      <c r="Y19" s="82">
        <v>40.378628687473302</v>
      </c>
      <c r="Z19" s="82">
        <v>39.599364161849699</v>
      </c>
      <c r="AA19" s="82">
        <v>55.4070069698423</v>
      </c>
      <c r="AB19" s="82">
        <v>56.647607760639197</v>
      </c>
      <c r="AC19" s="82">
        <v>57.020530960171897</v>
      </c>
    </row>
    <row r="20" spans="1:29" x14ac:dyDescent="0.3">
      <c r="A20" s="43" t="s">
        <v>38</v>
      </c>
      <c r="B20" s="44" t="s">
        <v>12</v>
      </c>
      <c r="C20" s="62">
        <v>8.9999999999999993E-3</v>
      </c>
      <c r="D20" s="13">
        <v>8.9999999999999993E-3</v>
      </c>
      <c r="E20" s="63">
        <v>8.6999999999999994E-3</v>
      </c>
      <c r="F20" s="13">
        <v>4.6727630434599043E-2</v>
      </c>
      <c r="G20" s="13">
        <v>0.1836787056999804</v>
      </c>
      <c r="H20" s="13">
        <v>0.19310135545215454</v>
      </c>
      <c r="I20" s="13">
        <v>3.9111060853955458E-2</v>
      </c>
      <c r="J20" s="90">
        <v>4.0212770472438167E-3</v>
      </c>
      <c r="K20" s="82">
        <v>4.07743175591353E-3</v>
      </c>
      <c r="L20" s="82">
        <v>4.1837924956671796E-3</v>
      </c>
      <c r="M20" s="82">
        <v>4.2782962071041498E-3</v>
      </c>
      <c r="N20" s="82" t="s">
        <v>20</v>
      </c>
      <c r="O20" s="82" t="s">
        <v>20</v>
      </c>
      <c r="P20" s="82" t="s">
        <v>20</v>
      </c>
      <c r="Q20" s="82" t="s">
        <v>20</v>
      </c>
      <c r="R20" s="82" t="s">
        <v>20</v>
      </c>
      <c r="S20" s="82" t="s">
        <v>20</v>
      </c>
      <c r="T20" s="82" t="s">
        <v>20</v>
      </c>
      <c r="U20" s="82" t="s">
        <v>20</v>
      </c>
      <c r="V20" s="82" t="s">
        <v>20</v>
      </c>
      <c r="W20" s="82" t="s">
        <v>20</v>
      </c>
      <c r="X20" s="82" t="s">
        <v>20</v>
      </c>
      <c r="Y20" s="82" t="s">
        <v>20</v>
      </c>
      <c r="Z20" s="82" t="s">
        <v>20</v>
      </c>
      <c r="AA20" s="82" t="s">
        <v>20</v>
      </c>
      <c r="AB20" s="82" t="s">
        <v>20</v>
      </c>
      <c r="AC20" s="82" t="s">
        <v>20</v>
      </c>
    </row>
    <row r="21" spans="1:29" x14ac:dyDescent="0.3">
      <c r="A21" s="45" t="s">
        <v>39</v>
      </c>
      <c r="B21" s="44" t="s">
        <v>13</v>
      </c>
      <c r="C21" s="62">
        <v>0.23050000000000004</v>
      </c>
      <c r="D21" s="13">
        <v>0.22339999999999999</v>
      </c>
      <c r="E21" s="28">
        <v>0.21800000000000003</v>
      </c>
      <c r="F21" s="13">
        <v>0.33028936680429949</v>
      </c>
      <c r="G21" s="63">
        <v>0.27879122641341342</v>
      </c>
      <c r="H21" s="13">
        <v>0.27588209289605209</v>
      </c>
      <c r="I21" s="13">
        <v>0.26021859506906625</v>
      </c>
      <c r="J21" s="90">
        <v>0.25513711953484752</v>
      </c>
      <c r="K21" s="82">
        <v>0.25869995553196701</v>
      </c>
      <c r="L21" s="82">
        <v>0.26544820302984601</v>
      </c>
      <c r="M21" s="82">
        <v>0.27144416014449102</v>
      </c>
      <c r="N21" s="82" t="s">
        <v>20</v>
      </c>
      <c r="O21" s="82">
        <v>8.6276145192771096E-3</v>
      </c>
      <c r="P21" s="82">
        <v>8.6276145192771096E-3</v>
      </c>
      <c r="Q21" s="82">
        <v>6.9020963340133299E-3</v>
      </c>
      <c r="R21" s="82" t="s">
        <v>20</v>
      </c>
      <c r="S21" s="82" t="s">
        <v>20</v>
      </c>
      <c r="T21" s="82" t="s">
        <v>20</v>
      </c>
      <c r="U21" s="82" t="s">
        <v>20</v>
      </c>
      <c r="V21" s="82" t="s">
        <v>20</v>
      </c>
      <c r="W21" s="82" t="s">
        <v>20</v>
      </c>
      <c r="X21" s="82" t="s">
        <v>20</v>
      </c>
      <c r="Y21" s="82" t="s">
        <v>20</v>
      </c>
      <c r="Z21" s="82" t="s">
        <v>20</v>
      </c>
      <c r="AA21" s="82">
        <v>5.9645070843589599E-3</v>
      </c>
      <c r="AB21" s="82">
        <v>5.9412740838934797E-3</v>
      </c>
      <c r="AC21" s="82">
        <v>5.9877630840126199E-3</v>
      </c>
    </row>
    <row r="22" spans="1:29" ht="27" x14ac:dyDescent="0.3">
      <c r="A22" s="45" t="s">
        <v>46</v>
      </c>
      <c r="B22" s="44" t="s">
        <v>19</v>
      </c>
      <c r="C22" s="62">
        <v>0</v>
      </c>
      <c r="D22" s="13">
        <v>0</v>
      </c>
      <c r="E22" s="28">
        <v>0</v>
      </c>
      <c r="F22" s="13">
        <v>0</v>
      </c>
      <c r="G22" s="28">
        <v>0</v>
      </c>
      <c r="H22" s="13">
        <v>0</v>
      </c>
      <c r="I22" s="13">
        <v>0</v>
      </c>
      <c r="J22" s="90">
        <v>0</v>
      </c>
      <c r="K22" s="82">
        <v>0</v>
      </c>
      <c r="L22" s="82">
        <v>0</v>
      </c>
      <c r="M22" s="82">
        <v>0</v>
      </c>
      <c r="N22" s="82">
        <v>0</v>
      </c>
      <c r="O22" s="82">
        <v>0</v>
      </c>
      <c r="P22" s="82">
        <v>0</v>
      </c>
      <c r="Q22" s="82">
        <v>0</v>
      </c>
      <c r="R22" s="82">
        <v>0</v>
      </c>
      <c r="S22" s="82">
        <v>0</v>
      </c>
      <c r="T22" s="82">
        <v>0</v>
      </c>
      <c r="U22" s="82">
        <v>0</v>
      </c>
      <c r="V22" s="82">
        <v>0</v>
      </c>
      <c r="W22" s="82">
        <v>0</v>
      </c>
      <c r="X22" s="82">
        <v>0</v>
      </c>
      <c r="Y22" s="82">
        <v>0</v>
      </c>
      <c r="Z22" s="82">
        <v>0</v>
      </c>
      <c r="AA22" s="82">
        <v>0</v>
      </c>
      <c r="AB22" s="82">
        <v>0</v>
      </c>
      <c r="AC22" s="82">
        <v>0</v>
      </c>
    </row>
    <row r="23" spans="1:29" x14ac:dyDescent="0.3">
      <c r="A23" s="43" t="s">
        <v>45</v>
      </c>
      <c r="B23" s="44" t="s">
        <v>17</v>
      </c>
      <c r="C23" s="62">
        <v>0</v>
      </c>
      <c r="D23" s="13">
        <v>0</v>
      </c>
      <c r="E23" s="28">
        <v>0</v>
      </c>
      <c r="F23" s="13">
        <v>0</v>
      </c>
      <c r="G23" s="28">
        <v>0</v>
      </c>
      <c r="H23" s="13">
        <v>0</v>
      </c>
      <c r="I23" s="13">
        <v>0</v>
      </c>
      <c r="J23" s="90">
        <v>0</v>
      </c>
      <c r="K23" s="82">
        <v>0</v>
      </c>
      <c r="L23" s="82">
        <v>0</v>
      </c>
      <c r="M23" s="82">
        <v>0</v>
      </c>
      <c r="N23" s="82">
        <v>0</v>
      </c>
      <c r="O23" s="82">
        <v>0</v>
      </c>
      <c r="P23" s="82">
        <v>0</v>
      </c>
      <c r="Q23" s="82">
        <v>0</v>
      </c>
      <c r="R23" s="82">
        <v>0</v>
      </c>
      <c r="S23" s="82">
        <v>0</v>
      </c>
      <c r="T23" s="82">
        <v>0</v>
      </c>
      <c r="U23" s="82">
        <v>0</v>
      </c>
      <c r="V23" s="82">
        <v>0</v>
      </c>
      <c r="W23" s="82">
        <v>0</v>
      </c>
      <c r="X23" s="82">
        <v>0</v>
      </c>
      <c r="Y23" s="82">
        <v>0</v>
      </c>
      <c r="Z23" s="82">
        <v>0</v>
      </c>
      <c r="AA23" s="82">
        <v>0</v>
      </c>
      <c r="AB23" s="82">
        <v>0</v>
      </c>
      <c r="AC23" s="82">
        <v>0</v>
      </c>
    </row>
    <row r="24" spans="1:29" x14ac:dyDescent="0.3">
      <c r="A24" s="43" t="s">
        <v>40</v>
      </c>
      <c r="B24" s="44" t="s">
        <v>14</v>
      </c>
      <c r="C24" s="62" t="s">
        <v>20</v>
      </c>
      <c r="D24" s="13" t="s">
        <v>20</v>
      </c>
      <c r="E24" s="28" t="s">
        <v>20</v>
      </c>
      <c r="F24" s="13" t="s">
        <v>20</v>
      </c>
      <c r="G24" s="28" t="s">
        <v>20</v>
      </c>
      <c r="H24" s="13" t="s">
        <v>20</v>
      </c>
      <c r="I24" s="13" t="s">
        <v>20</v>
      </c>
      <c r="J24" s="90" t="s">
        <v>20</v>
      </c>
      <c r="K24" s="82" t="s">
        <v>20</v>
      </c>
      <c r="L24" s="82" t="s">
        <v>20</v>
      </c>
      <c r="M24" s="82" t="s">
        <v>20</v>
      </c>
      <c r="N24" s="82" t="s">
        <v>20</v>
      </c>
      <c r="O24" s="82" t="s">
        <v>20</v>
      </c>
      <c r="P24" s="82" t="s">
        <v>20</v>
      </c>
      <c r="Q24" s="82" t="s">
        <v>20</v>
      </c>
      <c r="R24" s="82" t="s">
        <v>20</v>
      </c>
      <c r="S24" s="82" t="s">
        <v>20</v>
      </c>
      <c r="T24" s="82" t="s">
        <v>20</v>
      </c>
      <c r="U24" s="82" t="s">
        <v>20</v>
      </c>
      <c r="V24" s="82" t="s">
        <v>20</v>
      </c>
      <c r="W24" s="82" t="s">
        <v>20</v>
      </c>
      <c r="X24" s="82" t="s">
        <v>20</v>
      </c>
      <c r="Y24" s="82" t="s">
        <v>20</v>
      </c>
      <c r="Z24" s="82" t="s">
        <v>20</v>
      </c>
      <c r="AA24" s="82">
        <v>0.25537444519717301</v>
      </c>
      <c r="AB24" s="82">
        <v>0.32339598807902797</v>
      </c>
      <c r="AC24" s="82">
        <v>5.3004046701647699E-4</v>
      </c>
    </row>
    <row r="25" spans="1:29" x14ac:dyDescent="0.3">
      <c r="A25" s="43" t="s">
        <v>41</v>
      </c>
      <c r="B25" s="44" t="s">
        <v>15</v>
      </c>
      <c r="C25" s="62" t="s">
        <v>20</v>
      </c>
      <c r="D25" s="13" t="s">
        <v>20</v>
      </c>
      <c r="E25" s="28" t="s">
        <v>20</v>
      </c>
      <c r="F25" s="13" t="s">
        <v>20</v>
      </c>
      <c r="G25" s="28" t="s">
        <v>20</v>
      </c>
      <c r="H25" s="13">
        <v>0</v>
      </c>
      <c r="I25" s="13">
        <v>0</v>
      </c>
      <c r="J25" s="90">
        <v>0</v>
      </c>
      <c r="K25" s="82">
        <v>0</v>
      </c>
      <c r="L25" s="82">
        <v>0</v>
      </c>
      <c r="M25" s="82">
        <v>0</v>
      </c>
      <c r="N25" s="82">
        <v>0</v>
      </c>
      <c r="O25" s="82">
        <v>0</v>
      </c>
      <c r="P25" s="82">
        <v>0</v>
      </c>
      <c r="Q25" s="82">
        <v>0</v>
      </c>
      <c r="R25" s="82">
        <v>0</v>
      </c>
      <c r="S25" s="82">
        <v>0</v>
      </c>
      <c r="T25" s="82">
        <v>0</v>
      </c>
      <c r="U25" s="82">
        <v>0</v>
      </c>
      <c r="V25" s="82">
        <v>0</v>
      </c>
      <c r="W25" s="82">
        <v>0</v>
      </c>
      <c r="X25" s="82">
        <v>0</v>
      </c>
      <c r="Y25" s="82">
        <v>0</v>
      </c>
      <c r="Z25" s="82">
        <v>0</v>
      </c>
      <c r="AA25" s="82">
        <v>0</v>
      </c>
      <c r="AB25" s="82">
        <v>0</v>
      </c>
      <c r="AC25" s="82">
        <v>0</v>
      </c>
    </row>
    <row r="26" spans="1:29" x14ac:dyDescent="0.3">
      <c r="A26" s="43" t="s">
        <v>42</v>
      </c>
      <c r="B26" s="46" t="s">
        <v>16</v>
      </c>
      <c r="C26" s="64">
        <v>0</v>
      </c>
      <c r="D26" s="14">
        <v>0</v>
      </c>
      <c r="E26" s="61">
        <v>0</v>
      </c>
      <c r="F26" s="14">
        <v>0</v>
      </c>
      <c r="G26" s="61">
        <v>0</v>
      </c>
      <c r="H26" s="14">
        <v>0</v>
      </c>
      <c r="I26" s="14">
        <v>0</v>
      </c>
      <c r="J26" s="91">
        <v>0</v>
      </c>
      <c r="K26" s="83">
        <v>0</v>
      </c>
      <c r="L26" s="83">
        <v>0</v>
      </c>
      <c r="M26" s="83">
        <v>0</v>
      </c>
      <c r="N26" s="83">
        <v>0</v>
      </c>
      <c r="O26" s="83">
        <v>0</v>
      </c>
      <c r="P26" s="83">
        <v>0</v>
      </c>
      <c r="Q26" s="83">
        <v>0</v>
      </c>
      <c r="R26" s="83">
        <v>0</v>
      </c>
      <c r="S26" s="83">
        <v>0</v>
      </c>
      <c r="T26" s="83">
        <v>0</v>
      </c>
      <c r="U26" s="83">
        <v>0</v>
      </c>
      <c r="V26" s="83">
        <v>0</v>
      </c>
      <c r="W26" s="83">
        <v>0</v>
      </c>
      <c r="X26" s="83">
        <v>0</v>
      </c>
      <c r="Y26" s="83">
        <v>0</v>
      </c>
      <c r="Z26" s="83">
        <v>0</v>
      </c>
      <c r="AA26" s="83">
        <v>0</v>
      </c>
      <c r="AB26" s="83">
        <v>0</v>
      </c>
      <c r="AC26" s="83">
        <v>0</v>
      </c>
    </row>
    <row r="27" spans="1:29" x14ac:dyDescent="0.3">
      <c r="A27" s="93" t="s">
        <v>43</v>
      </c>
      <c r="B27" s="1"/>
      <c r="C27" s="4"/>
      <c r="D27" s="4"/>
      <c r="E27" s="4"/>
      <c r="F27" s="4"/>
      <c r="G27" s="1"/>
      <c r="H27" s="1"/>
      <c r="I27" s="1"/>
      <c r="J27" s="19"/>
      <c r="K27" s="19"/>
      <c r="L27" s="19"/>
      <c r="M27" s="19"/>
      <c r="O27" s="19"/>
      <c r="P27" s="19"/>
      <c r="Q27" s="19"/>
      <c r="S27" s="19"/>
      <c r="T27" s="19"/>
      <c r="U27" s="19"/>
      <c r="W27" s="19"/>
      <c r="X27" s="19"/>
      <c r="Y27" s="19"/>
      <c r="Z27" s="19"/>
      <c r="AA27" s="19"/>
      <c r="AB27" s="19"/>
      <c r="AC27" s="19"/>
    </row>
    <row r="28" spans="1:29" ht="30.6" x14ac:dyDescent="0.3">
      <c r="A28" s="92" t="s">
        <v>85</v>
      </c>
      <c r="B28" s="19"/>
      <c r="C28" s="20"/>
      <c r="D28" s="20"/>
      <c r="E28" s="20"/>
      <c r="F28" s="20"/>
      <c r="G28" s="20"/>
      <c r="H28" s="20"/>
      <c r="I28" s="20"/>
      <c r="J28" s="20"/>
      <c r="K28" s="20"/>
      <c r="L28" s="20"/>
      <c r="M28" s="20"/>
      <c r="O28" s="95"/>
      <c r="P28" s="95"/>
      <c r="Q28" s="95"/>
      <c r="S28" s="95"/>
      <c r="T28" s="95"/>
      <c r="U28" s="95"/>
      <c r="W28" s="95"/>
      <c r="X28" s="95"/>
      <c r="Y28" s="95"/>
      <c r="Z28" s="95"/>
      <c r="AA28" s="95"/>
      <c r="AB28" s="95"/>
      <c r="AC28" s="95"/>
    </row>
    <row r="29" spans="1:29" ht="40.799999999999997" x14ac:dyDescent="0.3">
      <c r="A29" s="92" t="s">
        <v>86</v>
      </c>
    </row>
    <row r="30" spans="1:29" ht="20.399999999999999" hidden="1" x14ac:dyDescent="0.3">
      <c r="A30" s="114" t="s">
        <v>119</v>
      </c>
    </row>
  </sheetData>
  <conditionalFormatting sqref="B23">
    <cfRule type="duplicateValues" dxfId="4" priority="1"/>
  </conditionalFormatting>
  <hyperlinks>
    <hyperlink ref="A1" location="Contents!A1" display="to title"/>
  </hyperlinks>
  <pageMargins left="0.70866141732283472" right="0.70866141732283472" top="0.74803149606299213" bottom="0.74803149606299213" header="0.31496062992125984" footer="0.31496062992125984"/>
  <pageSetup paperSize="9" scale="66" orientation="landscape" r:id="rId1"/>
  <headerFooter>
    <oddHeader>&amp;RNational Bank of Ukraine</oddHeader>
    <oddFooter xml:space="preserve">&amp;LStatistics and Reporting Department, External Sector Statistics Office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C30"/>
  <sheetViews>
    <sheetView showGridLines="0" zoomScaleNormal="100" workbookViewId="0">
      <pane xSplit="2" ySplit="6" topLeftCell="U16" activePane="bottomRight" state="frozen"/>
      <selection pane="topRight"/>
      <selection pane="bottomLeft"/>
      <selection pane="bottomRight"/>
    </sheetView>
  </sheetViews>
  <sheetFormatPr defaultRowHeight="14.4" outlineLevelCol="1" x14ac:dyDescent="0.3"/>
  <cols>
    <col min="1" max="1" width="45.6640625" customWidth="1"/>
    <col min="2" max="2" width="12.6640625" customWidth="1"/>
    <col min="3" max="9" width="12.6640625" hidden="1" customWidth="1" outlineLevel="1"/>
    <col min="10" max="18" width="12.6640625" style="86" hidden="1" customWidth="1" outlineLevel="1"/>
    <col min="19" max="19" width="12.6640625" style="86" customWidth="1" collapsed="1"/>
    <col min="20" max="29" width="12.6640625" style="86" customWidth="1"/>
  </cols>
  <sheetData>
    <row r="1" spans="1:29" x14ac:dyDescent="0.3">
      <c r="A1" s="2" t="s">
        <v>22</v>
      </c>
      <c r="B1" s="2"/>
    </row>
    <row r="2" spans="1:29" x14ac:dyDescent="0.3">
      <c r="A2" s="22" t="s">
        <v>101</v>
      </c>
    </row>
    <row r="3" spans="1:29" x14ac:dyDescent="0.3">
      <c r="A3" s="71" t="s">
        <v>48</v>
      </c>
      <c r="V3" s="112"/>
      <c r="W3" s="112"/>
      <c r="X3" s="112"/>
      <c r="Y3" s="112"/>
      <c r="Z3" s="112"/>
      <c r="AA3" s="112"/>
      <c r="AB3" s="112"/>
      <c r="AC3" s="112"/>
    </row>
    <row r="4" spans="1:29" x14ac:dyDescent="0.3">
      <c r="A4" s="1"/>
      <c r="B4" s="1"/>
      <c r="C4" s="3"/>
      <c r="D4" s="6"/>
      <c r="E4" s="6"/>
      <c r="F4" s="1"/>
      <c r="G4" s="11"/>
    </row>
    <row r="5" spans="1:29" ht="40.200000000000003" customHeight="1" x14ac:dyDescent="0.3">
      <c r="A5" s="18" t="s">
        <v>23</v>
      </c>
      <c r="B5" s="15" t="s">
        <v>24</v>
      </c>
      <c r="C5" s="12">
        <v>43555</v>
      </c>
      <c r="D5" s="12">
        <v>43646</v>
      </c>
      <c r="E5" s="12">
        <v>43738</v>
      </c>
      <c r="F5" s="12">
        <v>43830</v>
      </c>
      <c r="G5" s="12">
        <v>43921</v>
      </c>
      <c r="H5" s="12">
        <v>43646</v>
      </c>
      <c r="I5" s="12">
        <v>43738</v>
      </c>
      <c r="J5" s="81">
        <v>44196</v>
      </c>
      <c r="K5" s="81">
        <v>44286</v>
      </c>
      <c r="L5" s="81">
        <v>44377</v>
      </c>
      <c r="M5" s="81">
        <v>44469</v>
      </c>
      <c r="N5" s="81">
        <v>44561</v>
      </c>
      <c r="O5" s="106" t="s">
        <v>76</v>
      </c>
      <c r="P5" s="106" t="s">
        <v>77</v>
      </c>
      <c r="Q5" s="106" t="s">
        <v>78</v>
      </c>
      <c r="R5" s="107" t="s">
        <v>79</v>
      </c>
      <c r="S5" s="106" t="s">
        <v>80</v>
      </c>
      <c r="T5" s="106" t="s">
        <v>81</v>
      </c>
      <c r="U5" s="106" t="s">
        <v>82</v>
      </c>
      <c r="V5" s="107" t="s">
        <v>83</v>
      </c>
      <c r="W5" s="106" t="s">
        <v>84</v>
      </c>
      <c r="X5" s="106" t="s">
        <v>117</v>
      </c>
      <c r="Y5" s="106" t="s">
        <v>118</v>
      </c>
      <c r="Z5" s="106" t="s">
        <v>122</v>
      </c>
      <c r="AA5" s="106" t="s">
        <v>121</v>
      </c>
      <c r="AB5" s="106" t="s">
        <v>123</v>
      </c>
      <c r="AC5" s="106" t="s">
        <v>125</v>
      </c>
    </row>
    <row r="6" spans="1:29" ht="30" customHeight="1" x14ac:dyDescent="0.3">
      <c r="A6" s="24" t="s">
        <v>25</v>
      </c>
      <c r="B6" s="23"/>
      <c r="C6" s="65">
        <v>203.32103559367428</v>
      </c>
      <c r="D6" s="17">
        <v>189.54488619967879</v>
      </c>
      <c r="E6" s="66">
        <v>207.3102320692899</v>
      </c>
      <c r="F6" s="17">
        <v>211.51028446943789</v>
      </c>
      <c r="G6" s="17">
        <v>186.59769046558455</v>
      </c>
      <c r="H6" s="17">
        <v>176.1343042536771</v>
      </c>
      <c r="I6" s="17">
        <v>177.49660594581411</v>
      </c>
      <c r="J6" s="32">
        <v>209.42564722401019</v>
      </c>
      <c r="K6" s="32">
        <v>215.15769225252117</v>
      </c>
      <c r="L6" s="32">
        <v>209.82566022600579</v>
      </c>
      <c r="M6" s="32">
        <v>222.72940924142048</v>
      </c>
      <c r="N6" s="32">
        <v>352.79270039812002</v>
      </c>
      <c r="O6" s="32">
        <v>332.49148621256569</v>
      </c>
      <c r="P6" s="32">
        <v>333.09842009372755</v>
      </c>
      <c r="Q6" s="32">
        <v>269.27878589828401</v>
      </c>
      <c r="R6" s="32">
        <v>304.07484180417043</v>
      </c>
      <c r="S6" s="32">
        <v>331.89312005381657</v>
      </c>
      <c r="T6" s="32">
        <v>336.70370755238076</v>
      </c>
      <c r="U6" s="32">
        <v>319.03210404554773</v>
      </c>
      <c r="V6" s="32">
        <v>386.76156219722736</v>
      </c>
      <c r="W6" s="32">
        <v>461.53429275854484</v>
      </c>
      <c r="X6" s="32">
        <v>435.69717224094279</v>
      </c>
      <c r="Y6" s="32">
        <v>442.73528144311899</v>
      </c>
      <c r="Z6" s="32">
        <v>476.79131021194655</v>
      </c>
      <c r="AA6" s="32">
        <v>490.26681381046126</v>
      </c>
      <c r="AB6" s="32">
        <v>488.475019992363</v>
      </c>
      <c r="AC6" s="32">
        <v>496.18108651034885</v>
      </c>
    </row>
    <row r="7" spans="1:29" x14ac:dyDescent="0.3">
      <c r="A7" s="43" t="s">
        <v>26</v>
      </c>
      <c r="B7" s="44" t="s">
        <v>0</v>
      </c>
      <c r="C7" s="62">
        <v>16.540948524470569</v>
      </c>
      <c r="D7" s="13">
        <v>16.957912422836291</v>
      </c>
      <c r="E7" s="63">
        <v>16.926770582816342</v>
      </c>
      <c r="F7" s="13">
        <v>11.339279833827291</v>
      </c>
      <c r="G7" s="13">
        <v>10.691608431480857</v>
      </c>
      <c r="H7" s="13">
        <v>11.367193412307714</v>
      </c>
      <c r="I7" s="13">
        <v>10.721808974907153</v>
      </c>
      <c r="J7" s="82">
        <v>31.753114597553989</v>
      </c>
      <c r="K7" s="82">
        <v>34.888887797111003</v>
      </c>
      <c r="L7" s="82">
        <v>35.870914362882402</v>
      </c>
      <c r="M7" s="82">
        <v>36.834417143287197</v>
      </c>
      <c r="N7" s="82">
        <v>159.90180290488399</v>
      </c>
      <c r="O7" s="82">
        <v>161.270746439058</v>
      </c>
      <c r="P7" s="82">
        <v>161.824297126293</v>
      </c>
      <c r="Q7" s="82">
        <v>129.21102393857001</v>
      </c>
      <c r="R7" s="82">
        <v>162.00552386473601</v>
      </c>
      <c r="S7" s="82">
        <v>185.23873569127599</v>
      </c>
      <c r="T7" s="82">
        <v>185.24661130040499</v>
      </c>
      <c r="U7" s="82">
        <v>162.042409061326</v>
      </c>
      <c r="V7" s="82">
        <v>226.297255307721</v>
      </c>
      <c r="W7" s="82">
        <v>271.95629783740497</v>
      </c>
      <c r="X7" s="82">
        <v>265.71784401564997</v>
      </c>
      <c r="Y7" s="82">
        <v>271.95763316685498</v>
      </c>
      <c r="Z7" s="82">
        <v>307.50835771545502</v>
      </c>
      <c r="AA7" s="82">
        <v>316.103529522381</v>
      </c>
      <c r="AB7" s="82">
        <v>300.59372708082702</v>
      </c>
      <c r="AC7" s="82">
        <v>303.09375012101401</v>
      </c>
    </row>
    <row r="8" spans="1:29" x14ac:dyDescent="0.3">
      <c r="A8" s="43" t="s">
        <v>27</v>
      </c>
      <c r="B8" s="44" t="s">
        <v>18</v>
      </c>
      <c r="C8" s="62">
        <v>121.17764049075369</v>
      </c>
      <c r="D8" s="13">
        <v>108.8367442865769</v>
      </c>
      <c r="E8" s="63">
        <v>121.25947796109656</v>
      </c>
      <c r="F8" s="13">
        <v>131.56451224763782</v>
      </c>
      <c r="G8" s="13">
        <v>114.71995869786008</v>
      </c>
      <c r="H8" s="13">
        <v>104.08988303699208</v>
      </c>
      <c r="I8" s="13">
        <v>102.62884783507485</v>
      </c>
      <c r="J8" s="82">
        <v>112.96790373692285</v>
      </c>
      <c r="K8" s="82">
        <v>118.76250376543844</v>
      </c>
      <c r="L8" s="82">
        <v>105.78638593185975</v>
      </c>
      <c r="M8" s="82">
        <v>116.50191187537594</v>
      </c>
      <c r="N8" s="82">
        <v>116.76273031211706</v>
      </c>
      <c r="O8" s="82">
        <v>107.2127735866467</v>
      </c>
      <c r="P8" s="82">
        <v>108.71920908975937</v>
      </c>
      <c r="Q8" s="82">
        <v>92.317265632263769</v>
      </c>
      <c r="R8" s="82">
        <v>89.062835602128629</v>
      </c>
      <c r="S8" s="82">
        <v>96.562246572195846</v>
      </c>
      <c r="T8" s="82">
        <v>100.72227293360974</v>
      </c>
      <c r="U8" s="82">
        <v>107.89948070202337</v>
      </c>
      <c r="V8" s="82">
        <v>105.69276480685755</v>
      </c>
      <c r="W8" s="82">
        <v>142.63366605985496</v>
      </c>
      <c r="X8" s="82">
        <v>127.47021318584777</v>
      </c>
      <c r="Y8" s="82">
        <v>128.78251632399198</v>
      </c>
      <c r="Z8" s="82">
        <v>121.71019862508648</v>
      </c>
      <c r="AA8" s="82">
        <v>132.90066660719819</v>
      </c>
      <c r="AB8" s="82">
        <v>139.96399909704161</v>
      </c>
      <c r="AC8" s="82">
        <v>149.36887887970209</v>
      </c>
    </row>
    <row r="9" spans="1:29" x14ac:dyDescent="0.3">
      <c r="A9" s="47" t="s">
        <v>28</v>
      </c>
      <c r="B9" s="44" t="s">
        <v>1</v>
      </c>
      <c r="C9" s="62" t="s">
        <v>20</v>
      </c>
      <c r="D9" s="13" t="s">
        <v>20</v>
      </c>
      <c r="E9" s="63" t="s">
        <v>20</v>
      </c>
      <c r="F9" s="13" t="s">
        <v>20</v>
      </c>
      <c r="G9" s="13" t="s">
        <v>20</v>
      </c>
      <c r="H9" s="13" t="s">
        <v>20</v>
      </c>
      <c r="I9" s="13" t="s">
        <v>20</v>
      </c>
      <c r="J9" s="82">
        <v>9.1707197979812261</v>
      </c>
      <c r="K9" s="82">
        <v>9.4613813062126102</v>
      </c>
      <c r="L9" s="82">
        <v>9.71603492749197</v>
      </c>
      <c r="M9" s="82">
        <v>10.589924367850699</v>
      </c>
      <c r="N9" s="82" t="s">
        <v>20</v>
      </c>
      <c r="O9" s="82">
        <v>5.9032702213988104</v>
      </c>
      <c r="P9" s="82">
        <v>6.3494864108234896</v>
      </c>
      <c r="Q9" s="82">
        <v>3.4570434744562299</v>
      </c>
      <c r="R9" s="82" t="s">
        <v>20</v>
      </c>
      <c r="S9" s="82">
        <v>1.6291608100939099</v>
      </c>
      <c r="T9" s="82">
        <v>1.6056906745131101</v>
      </c>
      <c r="U9" s="82">
        <v>1.57625613231023</v>
      </c>
      <c r="V9" s="82" t="s">
        <v>20</v>
      </c>
      <c r="W9" s="82">
        <v>1.3783299423274</v>
      </c>
      <c r="X9" s="82">
        <v>1.30247894536897</v>
      </c>
      <c r="Y9" s="82">
        <v>1.2623294725795799</v>
      </c>
      <c r="Z9" s="82" t="s">
        <v>20</v>
      </c>
      <c r="AA9" s="82">
        <v>1.20318139189512</v>
      </c>
      <c r="AB9" s="82">
        <v>1.17561435992017</v>
      </c>
      <c r="AC9" s="82">
        <v>1.1605572443704399</v>
      </c>
    </row>
    <row r="10" spans="1:29" x14ac:dyDescent="0.3">
      <c r="A10" s="47" t="s">
        <v>29</v>
      </c>
      <c r="B10" s="44" t="s">
        <v>2</v>
      </c>
      <c r="C10" s="62">
        <v>110.43200981670296</v>
      </c>
      <c r="D10" s="13">
        <v>97.439512614150814</v>
      </c>
      <c r="E10" s="63">
        <v>108.03747378784585</v>
      </c>
      <c r="F10" s="13">
        <v>118.20227263132116</v>
      </c>
      <c r="G10" s="13">
        <v>103.31611339379579</v>
      </c>
      <c r="H10" s="13">
        <v>91.42222004930278</v>
      </c>
      <c r="I10" s="13">
        <v>91.534653043051136</v>
      </c>
      <c r="J10" s="82">
        <v>101.1020176766426</v>
      </c>
      <c r="K10" s="82">
        <v>107.2197968815</v>
      </c>
      <c r="L10" s="82">
        <v>93.332924275931603</v>
      </c>
      <c r="M10" s="82">
        <v>103.803117850692</v>
      </c>
      <c r="N10" s="82">
        <v>108.727124956925</v>
      </c>
      <c r="O10" s="82">
        <v>100.41754338589401</v>
      </c>
      <c r="P10" s="82">
        <v>101.477762699582</v>
      </c>
      <c r="Q10" s="82">
        <v>88.146653686496094</v>
      </c>
      <c r="R10" s="82">
        <v>87.281339455161003</v>
      </c>
      <c r="S10" s="82">
        <v>94.219790749440804</v>
      </c>
      <c r="T10" s="82">
        <v>98.403287246435497</v>
      </c>
      <c r="U10" s="82">
        <v>105.609929557052</v>
      </c>
      <c r="V10" s="82">
        <v>104.238672911664</v>
      </c>
      <c r="W10" s="82">
        <v>140.59028591534201</v>
      </c>
      <c r="X10" s="82">
        <v>125.524274127102</v>
      </c>
      <c r="Y10" s="82">
        <v>126.886558455439</v>
      </c>
      <c r="Z10" s="82">
        <v>120.48695235376699</v>
      </c>
      <c r="AA10" s="82">
        <v>131.05175138082899</v>
      </c>
      <c r="AB10" s="82">
        <v>138.14516617076001</v>
      </c>
      <c r="AC10" s="82">
        <v>147.56007004278999</v>
      </c>
    </row>
    <row r="11" spans="1:29" x14ac:dyDescent="0.3">
      <c r="A11" s="47" t="s">
        <v>30</v>
      </c>
      <c r="B11" s="44" t="s">
        <v>3</v>
      </c>
      <c r="C11" s="62" t="s">
        <v>20</v>
      </c>
      <c r="D11" s="13" t="s">
        <v>20</v>
      </c>
      <c r="E11" s="63" t="s">
        <v>20</v>
      </c>
      <c r="F11" s="13" t="s">
        <v>20</v>
      </c>
      <c r="G11" s="13" t="s">
        <v>20</v>
      </c>
      <c r="H11" s="13" t="s">
        <v>20</v>
      </c>
      <c r="I11" s="13" t="s">
        <v>20</v>
      </c>
      <c r="J11" s="82">
        <v>2.6951662622990251</v>
      </c>
      <c r="K11" s="82">
        <v>2.0813255777258202</v>
      </c>
      <c r="L11" s="82">
        <v>2.7374267284361702</v>
      </c>
      <c r="M11" s="82">
        <v>2.1088696568332299</v>
      </c>
      <c r="N11" s="82" t="s">
        <v>20</v>
      </c>
      <c r="O11" s="82">
        <v>0.89195997935388605</v>
      </c>
      <c r="P11" s="82">
        <v>0.89195997935388605</v>
      </c>
      <c r="Q11" s="82">
        <v>0.71356847131145296</v>
      </c>
      <c r="R11" s="82" t="s">
        <v>20</v>
      </c>
      <c r="S11" s="82">
        <v>0.71329501266113504</v>
      </c>
      <c r="T11" s="82">
        <v>0.71329501266113504</v>
      </c>
      <c r="U11" s="82">
        <v>0.71329501266113504</v>
      </c>
      <c r="V11" s="82" t="s">
        <v>20</v>
      </c>
      <c r="W11" s="82">
        <v>0.66505020218554201</v>
      </c>
      <c r="X11" s="82">
        <v>0.64346011337678299</v>
      </c>
      <c r="Y11" s="82">
        <v>0.63362839597341503</v>
      </c>
      <c r="Z11" s="82" t="s">
        <v>20</v>
      </c>
      <c r="AA11" s="82">
        <v>0.64573383447407895</v>
      </c>
      <c r="AB11" s="82">
        <v>0.64321856636143804</v>
      </c>
      <c r="AC11" s="82">
        <v>0.64825159254167697</v>
      </c>
    </row>
    <row r="12" spans="1:29" ht="27" x14ac:dyDescent="0.3">
      <c r="A12" s="47" t="s">
        <v>31</v>
      </c>
      <c r="B12" s="44" t="s">
        <v>4</v>
      </c>
      <c r="C12" s="62">
        <v>0</v>
      </c>
      <c r="D12" s="13">
        <v>0</v>
      </c>
      <c r="E12" s="63">
        <v>0</v>
      </c>
      <c r="F12" s="13">
        <v>0</v>
      </c>
      <c r="G12" s="13">
        <v>0</v>
      </c>
      <c r="H12" s="13">
        <v>0</v>
      </c>
      <c r="I12" s="13">
        <v>0</v>
      </c>
      <c r="J12" s="82">
        <v>0</v>
      </c>
      <c r="K12" s="82">
        <v>0</v>
      </c>
      <c r="L12" s="82">
        <v>0</v>
      </c>
      <c r="M12" s="82">
        <v>0</v>
      </c>
      <c r="N12" s="82">
        <v>0</v>
      </c>
      <c r="O12" s="82">
        <v>0</v>
      </c>
      <c r="P12" s="82">
        <v>0</v>
      </c>
      <c r="Q12" s="82">
        <v>0</v>
      </c>
      <c r="R12" s="82">
        <v>0</v>
      </c>
      <c r="S12" s="82">
        <v>0</v>
      </c>
      <c r="T12" s="82">
        <v>0</v>
      </c>
      <c r="U12" s="82">
        <v>0</v>
      </c>
      <c r="V12" s="82">
        <v>0</v>
      </c>
      <c r="W12" s="82">
        <v>0</v>
      </c>
      <c r="X12" s="82">
        <v>0</v>
      </c>
      <c r="Y12" s="82">
        <v>0</v>
      </c>
      <c r="Z12" s="82">
        <v>0</v>
      </c>
      <c r="AA12" s="82">
        <v>0</v>
      </c>
      <c r="AB12" s="82">
        <v>0</v>
      </c>
      <c r="AC12" s="82">
        <v>0</v>
      </c>
    </row>
    <row r="13" spans="1:29" x14ac:dyDescent="0.3">
      <c r="A13" s="43" t="s">
        <v>32</v>
      </c>
      <c r="B13" s="44" t="s">
        <v>5</v>
      </c>
      <c r="C13" s="62">
        <v>1.04E-2</v>
      </c>
      <c r="D13" s="13">
        <v>1.0900000000000002E-2</v>
      </c>
      <c r="E13" s="63">
        <v>1.0800000000000001E-2</v>
      </c>
      <c r="F13" s="13">
        <v>1.0246472629632445E-2</v>
      </c>
      <c r="G13" s="13">
        <v>8.6488605384601683E-3</v>
      </c>
      <c r="H13" s="13">
        <v>9.0925438892260659E-3</v>
      </c>
      <c r="I13" s="13">
        <v>8.5763050860634162E-3</v>
      </c>
      <c r="J13" s="82">
        <v>8.6190432402226749E-3</v>
      </c>
      <c r="K13" s="82">
        <v>8.73940298079268E-3</v>
      </c>
      <c r="L13" s="82">
        <v>8.9673723060166403E-3</v>
      </c>
      <c r="M13" s="82">
        <v>9.1699277543648393E-3</v>
      </c>
      <c r="N13" s="82">
        <v>8.9338739359635204E-3</v>
      </c>
      <c r="O13" s="82" t="s">
        <v>20</v>
      </c>
      <c r="P13" s="82" t="s">
        <v>20</v>
      </c>
      <c r="Q13" s="82" t="s">
        <v>20</v>
      </c>
      <c r="R13" s="82" t="s">
        <v>20</v>
      </c>
      <c r="S13" s="82" t="s">
        <v>20</v>
      </c>
      <c r="T13" s="82" t="s">
        <v>20</v>
      </c>
      <c r="U13" s="82" t="s">
        <v>20</v>
      </c>
      <c r="V13" s="82" t="s">
        <v>20</v>
      </c>
      <c r="W13" s="82" t="s">
        <v>20</v>
      </c>
      <c r="X13" s="82" t="s">
        <v>20</v>
      </c>
      <c r="Y13" s="82" t="s">
        <v>20</v>
      </c>
      <c r="Z13" s="82" t="s">
        <v>20</v>
      </c>
      <c r="AA13" s="82" t="s">
        <v>20</v>
      </c>
      <c r="AB13" s="82">
        <v>1.82512865956307E-4</v>
      </c>
      <c r="AC13" s="82">
        <v>1.8394098398745299E-4</v>
      </c>
    </row>
    <row r="14" spans="1:29" ht="27" x14ac:dyDescent="0.3">
      <c r="A14" s="43" t="s">
        <v>33</v>
      </c>
      <c r="B14" s="44" t="s">
        <v>6</v>
      </c>
      <c r="C14" s="62">
        <v>44.274003148491325</v>
      </c>
      <c r="D14" s="13">
        <v>41.94448833423742</v>
      </c>
      <c r="E14" s="63">
        <v>49.620428697678065</v>
      </c>
      <c r="F14" s="13">
        <v>48.911458993000146</v>
      </c>
      <c r="G14" s="13">
        <v>41.463556830532944</v>
      </c>
      <c r="H14" s="13">
        <v>43.653112145121042</v>
      </c>
      <c r="I14" s="13">
        <v>42.186632695970509</v>
      </c>
      <c r="J14" s="82">
        <v>39.021754507579239</v>
      </c>
      <c r="K14" s="82">
        <v>40.741916859122398</v>
      </c>
      <c r="L14" s="82">
        <v>41.904545504722897</v>
      </c>
      <c r="M14" s="82">
        <v>43.048547561709803</v>
      </c>
      <c r="N14" s="82">
        <v>48.943330205072201</v>
      </c>
      <c r="O14" s="82">
        <v>46.301602466595298</v>
      </c>
      <c r="P14" s="82">
        <v>44.867620466998702</v>
      </c>
      <c r="Q14" s="82">
        <v>33.687368398024503</v>
      </c>
      <c r="R14" s="82">
        <v>33.401311507686898</v>
      </c>
      <c r="S14" s="82">
        <v>36.133966025497301</v>
      </c>
      <c r="T14" s="82">
        <v>36.776651553518597</v>
      </c>
      <c r="U14" s="82">
        <v>35.527655146765198</v>
      </c>
      <c r="V14" s="82">
        <v>34.655429883314397</v>
      </c>
      <c r="W14" s="82">
        <v>34.348184919457204</v>
      </c>
      <c r="X14" s="82">
        <v>31.512058000759801</v>
      </c>
      <c r="Y14" s="82">
        <v>31.166103909984798</v>
      </c>
      <c r="Z14" s="82">
        <v>29.422327838435699</v>
      </c>
      <c r="AA14" s="82">
        <v>32.134096295206902</v>
      </c>
      <c r="AB14" s="82">
        <v>36.471258786433502</v>
      </c>
      <c r="AC14" s="82">
        <v>32.1828600886789</v>
      </c>
    </row>
    <row r="15" spans="1:29" ht="27" x14ac:dyDescent="0.3">
      <c r="A15" s="43" t="s">
        <v>34</v>
      </c>
      <c r="B15" s="44" t="s">
        <v>7</v>
      </c>
      <c r="C15" s="62">
        <v>0.62539999999999996</v>
      </c>
      <c r="D15" s="13">
        <v>0.64629999999999999</v>
      </c>
      <c r="E15" s="63">
        <v>0.59289999999999998</v>
      </c>
      <c r="F15" s="13">
        <v>0.60303467842034597</v>
      </c>
      <c r="G15" s="13">
        <v>0.1956844787342088</v>
      </c>
      <c r="H15" s="13">
        <v>0.2057230202081507</v>
      </c>
      <c r="I15" s="13">
        <v>0.8905151790352277</v>
      </c>
      <c r="J15" s="82">
        <v>0.19420964399142693</v>
      </c>
      <c r="K15" s="82">
        <v>0.19692166453889501</v>
      </c>
      <c r="L15" s="82">
        <v>0.20205841118916101</v>
      </c>
      <c r="M15" s="82">
        <v>0.20662251655629099</v>
      </c>
      <c r="N15" s="82" t="s">
        <v>20</v>
      </c>
      <c r="O15" s="82">
        <v>0.18770188925615899</v>
      </c>
      <c r="P15" s="82">
        <v>0.18770188925615899</v>
      </c>
      <c r="Q15" s="82">
        <v>0.15016161406233799</v>
      </c>
      <c r="R15" s="82" t="s">
        <v>20</v>
      </c>
      <c r="S15" s="82" t="s">
        <v>20</v>
      </c>
      <c r="T15" s="82" t="s">
        <v>20</v>
      </c>
      <c r="U15" s="82" t="s">
        <v>20</v>
      </c>
      <c r="V15" s="82" t="s">
        <v>20</v>
      </c>
      <c r="W15" s="82" t="s">
        <v>20</v>
      </c>
      <c r="X15" s="82" t="s">
        <v>20</v>
      </c>
      <c r="Y15" s="82" t="s">
        <v>20</v>
      </c>
      <c r="Z15" s="82" t="s">
        <v>20</v>
      </c>
      <c r="AA15" s="82">
        <v>0.34750365850424397</v>
      </c>
      <c r="AB15" s="82">
        <v>0.113181991743694</v>
      </c>
      <c r="AC15" s="82">
        <v>0.11406761283327201</v>
      </c>
    </row>
    <row r="16" spans="1:29" x14ac:dyDescent="0.3">
      <c r="A16" s="43" t="s">
        <v>35</v>
      </c>
      <c r="B16" s="44" t="s">
        <v>8</v>
      </c>
      <c r="C16" s="62" t="s">
        <v>20</v>
      </c>
      <c r="D16" s="13" t="s">
        <v>20</v>
      </c>
      <c r="E16" s="28" t="s">
        <v>20</v>
      </c>
      <c r="F16" s="13" t="s">
        <v>20</v>
      </c>
      <c r="G16" s="63" t="s">
        <v>20</v>
      </c>
      <c r="H16" s="13" t="s">
        <v>20</v>
      </c>
      <c r="I16" s="13" t="s">
        <v>20</v>
      </c>
      <c r="J16" s="82">
        <v>4.8449845444321051E-2</v>
      </c>
      <c r="K16" s="82">
        <v>4.9126418315091902E-2</v>
      </c>
      <c r="L16" s="82">
        <v>5.04078921707517E-2</v>
      </c>
      <c r="M16" s="82">
        <v>5.1546508127633998E-2</v>
      </c>
      <c r="N16" s="82">
        <v>3.3053134004443097E-2</v>
      </c>
      <c r="O16" s="82">
        <v>4.6826343621068599E-2</v>
      </c>
      <c r="P16" s="82">
        <v>4.6826343621068599E-2</v>
      </c>
      <c r="Q16" s="82">
        <v>3.7461100506992299E-2</v>
      </c>
      <c r="R16" s="82">
        <v>3.7461100506992299E-2</v>
      </c>
      <c r="S16" s="82" t="s">
        <v>20</v>
      </c>
      <c r="T16" s="82" t="s">
        <v>20</v>
      </c>
      <c r="U16" s="82" t="s">
        <v>20</v>
      </c>
      <c r="V16" s="82" t="s">
        <v>20</v>
      </c>
      <c r="W16" s="82" t="s">
        <v>20</v>
      </c>
      <c r="X16" s="82" t="s">
        <v>20</v>
      </c>
      <c r="Y16" s="82" t="s">
        <v>20</v>
      </c>
      <c r="Z16" s="82" t="s">
        <v>20</v>
      </c>
      <c r="AA16" s="82" t="s">
        <v>20</v>
      </c>
      <c r="AB16" s="82" t="s">
        <v>20</v>
      </c>
      <c r="AC16" s="82" t="s">
        <v>20</v>
      </c>
    </row>
    <row r="17" spans="1:29" x14ac:dyDescent="0.3">
      <c r="A17" s="43" t="s">
        <v>36</v>
      </c>
      <c r="B17" s="44" t="s">
        <v>9</v>
      </c>
      <c r="C17" s="62">
        <v>8.1000000000000003E-2</v>
      </c>
      <c r="D17" s="13">
        <v>8.2000000000000003E-2</v>
      </c>
      <c r="E17" s="28">
        <v>8.2900000000000001E-2</v>
      </c>
      <c r="F17" s="13">
        <v>2.0412729775143332E-2</v>
      </c>
      <c r="G17" s="63">
        <v>1.7230012650784884E-2</v>
      </c>
      <c r="H17" s="13">
        <v>1.8113905935067176E-2</v>
      </c>
      <c r="I17" s="13">
        <v>1.7085469753241291E-2</v>
      </c>
      <c r="J17" s="82">
        <v>1.7100153494655979E-2</v>
      </c>
      <c r="K17" s="82">
        <v>1.7159640239266701E-2</v>
      </c>
      <c r="L17" s="82">
        <v>1.7607253378863201E-2</v>
      </c>
      <c r="M17" s="82">
        <v>1.8004966887417199E-2</v>
      </c>
      <c r="N17" s="82">
        <v>0.96581482649148398</v>
      </c>
      <c r="O17" s="82">
        <v>1.6031502414980098E-2</v>
      </c>
      <c r="P17" s="82">
        <v>1.6031502414980098E-2</v>
      </c>
      <c r="Q17" s="82">
        <v>1.2825210699890101E-2</v>
      </c>
      <c r="R17" s="82">
        <v>0.87467390055949601</v>
      </c>
      <c r="S17" s="82">
        <v>1.035314450102E-2</v>
      </c>
      <c r="T17" s="82">
        <v>1.035314450102E-2</v>
      </c>
      <c r="U17" s="82">
        <v>1.035314450102E-2</v>
      </c>
      <c r="V17" s="82">
        <v>0.96506803150933096</v>
      </c>
      <c r="W17" s="82">
        <v>9.6273972882151108E-3</v>
      </c>
      <c r="X17" s="82">
        <v>9.3148549240947894E-3</v>
      </c>
      <c r="Y17" s="82">
        <v>9.1725290528197802E-3</v>
      </c>
      <c r="Z17" s="82">
        <v>0.94642118033254796</v>
      </c>
      <c r="AA17" s="82">
        <v>9.1275763223051792E-3</v>
      </c>
      <c r="AB17" s="82">
        <v>9.0920225067181604E-3</v>
      </c>
      <c r="AC17" s="82">
        <v>9.1631653339012895E-3</v>
      </c>
    </row>
    <row r="18" spans="1:29" x14ac:dyDescent="0.3">
      <c r="A18" s="43" t="s">
        <v>44</v>
      </c>
      <c r="B18" s="44" t="s">
        <v>10</v>
      </c>
      <c r="C18" s="62" t="s">
        <v>20</v>
      </c>
      <c r="D18" s="13" t="s">
        <v>20</v>
      </c>
      <c r="E18" s="28" t="s">
        <v>20</v>
      </c>
      <c r="F18" s="13" t="s">
        <v>20</v>
      </c>
      <c r="G18" s="63" t="s">
        <v>20</v>
      </c>
      <c r="H18" s="13" t="s">
        <v>20</v>
      </c>
      <c r="I18" s="13" t="s">
        <v>20</v>
      </c>
      <c r="J18" s="82" t="s">
        <v>20</v>
      </c>
      <c r="K18" s="82" t="s">
        <v>20</v>
      </c>
      <c r="L18" s="82" t="s">
        <v>20</v>
      </c>
      <c r="M18" s="82" t="s">
        <v>20</v>
      </c>
      <c r="N18" s="82" t="s">
        <v>20</v>
      </c>
      <c r="O18" s="82" t="s">
        <v>20</v>
      </c>
      <c r="P18" s="82" t="s">
        <v>20</v>
      </c>
      <c r="Q18" s="82" t="s">
        <v>20</v>
      </c>
      <c r="R18" s="82" t="s">
        <v>20</v>
      </c>
      <c r="S18" s="82" t="s">
        <v>20</v>
      </c>
      <c r="T18" s="82" t="s">
        <v>20</v>
      </c>
      <c r="U18" s="82" t="s">
        <v>20</v>
      </c>
      <c r="V18" s="82" t="s">
        <v>20</v>
      </c>
      <c r="W18" s="82" t="s">
        <v>20</v>
      </c>
      <c r="X18" s="82" t="s">
        <v>20</v>
      </c>
      <c r="Y18" s="82" t="s">
        <v>20</v>
      </c>
      <c r="Z18" s="82" t="s">
        <v>20</v>
      </c>
      <c r="AA18" s="82" t="s">
        <v>20</v>
      </c>
      <c r="AB18" s="82" t="s">
        <v>20</v>
      </c>
      <c r="AC18" s="82" t="s">
        <v>20</v>
      </c>
    </row>
    <row r="19" spans="1:29" x14ac:dyDescent="0.3">
      <c r="A19" s="43" t="s">
        <v>37</v>
      </c>
      <c r="B19" s="44" t="s">
        <v>11</v>
      </c>
      <c r="C19" s="62">
        <v>16.01106995414488</v>
      </c>
      <c r="D19" s="13">
        <v>16.277173571650426</v>
      </c>
      <c r="E19" s="28">
        <v>14.122682945889929</v>
      </c>
      <c r="F19" s="13">
        <v>12.852390843613582</v>
      </c>
      <c r="G19" s="63">
        <v>10.848468542308854</v>
      </c>
      <c r="H19" s="13">
        <v>13.212496534568153</v>
      </c>
      <c r="I19" s="13">
        <v>12.464806052532081</v>
      </c>
      <c r="J19" s="82">
        <v>16.86191139750872</v>
      </c>
      <c r="K19" s="82">
        <v>17.0973778204926</v>
      </c>
      <c r="L19" s="82">
        <v>17.081714582191101</v>
      </c>
      <c r="M19" s="82">
        <v>16.955027092113198</v>
      </c>
      <c r="N19" s="82">
        <v>19.9213632131152</v>
      </c>
      <c r="O19" s="82">
        <v>13.795080482244</v>
      </c>
      <c r="P19" s="82">
        <v>13.7794284034469</v>
      </c>
      <c r="Q19" s="82">
        <v>11.023550258965299</v>
      </c>
      <c r="R19" s="82">
        <v>14.4584323709412</v>
      </c>
      <c r="S19" s="82">
        <v>7.8603966244264196</v>
      </c>
      <c r="T19" s="82">
        <v>7.8603966244264196</v>
      </c>
      <c r="U19" s="82">
        <v>7.8603966244264196</v>
      </c>
      <c r="V19" s="82">
        <v>7.1441172753696396</v>
      </c>
      <c r="W19" s="82">
        <v>7.3416629697053102</v>
      </c>
      <c r="X19" s="82">
        <v>7.1033243375253496</v>
      </c>
      <c r="Y19" s="82">
        <v>6.9947894399316004</v>
      </c>
      <c r="Z19" s="82">
        <v>5.8336439972406602</v>
      </c>
      <c r="AA19" s="82">
        <v>7.4781803672728397</v>
      </c>
      <c r="AB19" s="82">
        <v>10.035066485114401</v>
      </c>
      <c r="AC19" s="82">
        <v>10.113588398164501</v>
      </c>
    </row>
    <row r="20" spans="1:29" x14ac:dyDescent="0.3">
      <c r="A20" s="43" t="s">
        <v>38</v>
      </c>
      <c r="B20" s="44" t="s">
        <v>12</v>
      </c>
      <c r="C20" s="62">
        <v>3.1775000000000002</v>
      </c>
      <c r="D20" s="13">
        <v>3.2524999999999999</v>
      </c>
      <c r="E20" s="28">
        <v>3.4022999999999999</v>
      </c>
      <c r="F20" s="13">
        <v>2.4701176212309277</v>
      </c>
      <c r="G20" s="63">
        <v>5.5432068848778577</v>
      </c>
      <c r="H20" s="13">
        <v>0.30985456425472607</v>
      </c>
      <c r="I20" s="13">
        <v>5.4967154200339934</v>
      </c>
      <c r="J20" s="82">
        <v>5.6124083099318822</v>
      </c>
      <c r="K20" s="82">
        <v>0.409116664036837</v>
      </c>
      <c r="L20" s="82">
        <v>5.8392275622509304</v>
      </c>
      <c r="M20" s="82">
        <v>5.97112432269717</v>
      </c>
      <c r="N20" s="82">
        <v>0.160796900088716</v>
      </c>
      <c r="O20" s="82">
        <v>0.33762207356716301</v>
      </c>
      <c r="P20" s="82">
        <v>0.33762207356716301</v>
      </c>
      <c r="Q20" s="82">
        <v>0.18338137090290599</v>
      </c>
      <c r="R20" s="82">
        <v>8.7848317955841901E-2</v>
      </c>
      <c r="S20" s="82">
        <v>7.5425364930568797E-2</v>
      </c>
      <c r="T20" s="82">
        <v>7.5425364930568797E-2</v>
      </c>
      <c r="U20" s="82">
        <v>7.5425364930568797E-2</v>
      </c>
      <c r="V20" s="82">
        <v>5.96842221660559E-2</v>
      </c>
      <c r="W20" s="82">
        <v>2.8652725297924099E-2</v>
      </c>
      <c r="X20" s="82">
        <v>2.7722547573352001E-2</v>
      </c>
      <c r="Y20" s="82">
        <v>2.72989622604843E-2</v>
      </c>
      <c r="Z20" s="82">
        <v>1.26223268869383E-2</v>
      </c>
      <c r="AA20" s="82">
        <v>2.7117532613124301E-2</v>
      </c>
      <c r="AB20" s="82">
        <v>2.7011904161533502E-2</v>
      </c>
      <c r="AC20" s="82">
        <v>2.7223265630143101E-2</v>
      </c>
    </row>
    <row r="21" spans="1:29" x14ac:dyDescent="0.3">
      <c r="A21" s="45" t="s">
        <v>39</v>
      </c>
      <c r="B21" s="44" t="s">
        <v>13</v>
      </c>
      <c r="C21" s="62">
        <v>0.98687347581382012</v>
      </c>
      <c r="D21" s="13">
        <v>1.0971675843777562</v>
      </c>
      <c r="E21" s="28">
        <v>1.0126718818090452</v>
      </c>
      <c r="F21" s="13">
        <v>3.5497547094932913</v>
      </c>
      <c r="G21" s="28">
        <v>2.9962831637653013</v>
      </c>
      <c r="H21" s="13">
        <v>3.149991383250538</v>
      </c>
      <c r="I21" s="13">
        <v>2.9695217835322221</v>
      </c>
      <c r="J21" s="82">
        <v>1.2179447277768742</v>
      </c>
      <c r="K21" s="82">
        <v>1.2396611822759001</v>
      </c>
      <c r="L21" s="82">
        <v>1.2719980276932501</v>
      </c>
      <c r="M21" s="82">
        <v>1.30072998193859</v>
      </c>
      <c r="N21" s="82">
        <v>1.15095204229018</v>
      </c>
      <c r="O21" s="82">
        <v>3.3116845383166602</v>
      </c>
      <c r="P21" s="82">
        <v>3.30826630752455</v>
      </c>
      <c r="Q21" s="82">
        <v>2.6466148553677198</v>
      </c>
      <c r="R21" s="82">
        <v>1.2993817099916301</v>
      </c>
      <c r="S21" s="82">
        <v>5.8517854115279198</v>
      </c>
      <c r="T21" s="82">
        <v>5.8517854115279198</v>
      </c>
      <c r="U21" s="82">
        <v>5.4561727821136197</v>
      </c>
      <c r="V21" s="82">
        <v>8.8776241101141604</v>
      </c>
      <c r="W21" s="82">
        <v>5.0745001453288197</v>
      </c>
      <c r="X21" s="82">
        <v>3.7195947446062201</v>
      </c>
      <c r="Y21" s="82">
        <v>3.6627613782113602</v>
      </c>
      <c r="Z21" s="82">
        <v>8.8219436713527895</v>
      </c>
      <c r="AA21" s="82">
        <v>1.2407356064679</v>
      </c>
      <c r="AB21" s="82">
        <v>1.23590268221868</v>
      </c>
      <c r="AC21" s="82">
        <v>1.24557331500378</v>
      </c>
    </row>
    <row r="22" spans="1:29" ht="27" x14ac:dyDescent="0.3">
      <c r="A22" s="45" t="s">
        <v>46</v>
      </c>
      <c r="B22" s="44" t="s">
        <v>19</v>
      </c>
      <c r="C22" s="62">
        <v>0</v>
      </c>
      <c r="D22" s="13">
        <v>0</v>
      </c>
      <c r="E22" s="28">
        <v>0</v>
      </c>
      <c r="F22" s="13">
        <v>0</v>
      </c>
      <c r="G22" s="28">
        <v>0</v>
      </c>
      <c r="H22" s="13">
        <v>0</v>
      </c>
      <c r="I22" s="13">
        <v>0</v>
      </c>
      <c r="J22" s="82">
        <v>0</v>
      </c>
      <c r="K22" s="82">
        <v>0</v>
      </c>
      <c r="L22" s="82">
        <v>0</v>
      </c>
      <c r="M22" s="82">
        <v>0</v>
      </c>
      <c r="N22" s="82">
        <v>0</v>
      </c>
      <c r="O22" s="82">
        <v>0</v>
      </c>
      <c r="P22" s="82">
        <v>0</v>
      </c>
      <c r="Q22" s="82">
        <v>0</v>
      </c>
      <c r="R22" s="82">
        <v>0</v>
      </c>
      <c r="S22" s="82">
        <v>0</v>
      </c>
      <c r="T22" s="82">
        <v>0</v>
      </c>
      <c r="U22" s="82">
        <v>0</v>
      </c>
      <c r="V22" s="82">
        <v>0</v>
      </c>
      <c r="W22" s="82">
        <v>0</v>
      </c>
      <c r="X22" s="82">
        <v>0</v>
      </c>
      <c r="Y22" s="82">
        <v>0</v>
      </c>
      <c r="Z22" s="82">
        <v>0</v>
      </c>
      <c r="AA22" s="82">
        <v>0</v>
      </c>
      <c r="AB22" s="82">
        <v>0</v>
      </c>
      <c r="AC22" s="82">
        <v>0</v>
      </c>
    </row>
    <row r="23" spans="1:29" x14ac:dyDescent="0.3">
      <c r="A23" s="43" t="s">
        <v>45</v>
      </c>
      <c r="B23" s="44" t="s">
        <v>17</v>
      </c>
      <c r="C23" s="62" t="s">
        <v>20</v>
      </c>
      <c r="D23" s="13" t="s">
        <v>20</v>
      </c>
      <c r="E23" s="28" t="s">
        <v>20</v>
      </c>
      <c r="F23" s="13">
        <v>0</v>
      </c>
      <c r="G23" s="28">
        <v>0</v>
      </c>
      <c r="H23" s="13">
        <v>0</v>
      </c>
      <c r="I23" s="13">
        <v>0</v>
      </c>
      <c r="J23" s="82">
        <v>0</v>
      </c>
      <c r="K23" s="82">
        <v>0</v>
      </c>
      <c r="L23" s="82">
        <v>0</v>
      </c>
      <c r="M23" s="82">
        <v>0</v>
      </c>
      <c r="N23" s="82">
        <v>0</v>
      </c>
      <c r="O23" s="82">
        <v>0</v>
      </c>
      <c r="P23" s="82">
        <v>0</v>
      </c>
      <c r="Q23" s="82">
        <v>0</v>
      </c>
      <c r="R23" s="82">
        <v>0</v>
      </c>
      <c r="S23" s="82">
        <v>0</v>
      </c>
      <c r="T23" s="82">
        <v>0</v>
      </c>
      <c r="U23" s="82">
        <v>0</v>
      </c>
      <c r="V23" s="82">
        <v>0</v>
      </c>
      <c r="W23" s="82">
        <v>0</v>
      </c>
      <c r="X23" s="82">
        <v>0</v>
      </c>
      <c r="Y23" s="82">
        <v>0</v>
      </c>
      <c r="Z23" s="82">
        <v>0</v>
      </c>
      <c r="AA23" s="82">
        <v>0</v>
      </c>
      <c r="AB23" s="82">
        <v>0</v>
      </c>
      <c r="AC23" s="82">
        <v>0</v>
      </c>
    </row>
    <row r="24" spans="1:29" x14ac:dyDescent="0.3">
      <c r="A24" s="43" t="s">
        <v>40</v>
      </c>
      <c r="B24" s="44" t="s">
        <v>14</v>
      </c>
      <c r="C24" s="62">
        <v>0</v>
      </c>
      <c r="D24" s="13">
        <v>0</v>
      </c>
      <c r="E24" s="28">
        <v>0</v>
      </c>
      <c r="F24" s="13">
        <v>0</v>
      </c>
      <c r="G24" s="28">
        <v>0</v>
      </c>
      <c r="H24" s="13">
        <v>0</v>
      </c>
      <c r="I24" s="13">
        <v>0</v>
      </c>
      <c r="J24" s="82">
        <v>0</v>
      </c>
      <c r="K24" s="82">
        <v>0</v>
      </c>
      <c r="L24" s="82">
        <v>0</v>
      </c>
      <c r="M24" s="82">
        <v>0</v>
      </c>
      <c r="N24" s="82">
        <v>0</v>
      </c>
      <c r="O24" s="82">
        <v>0</v>
      </c>
      <c r="P24" s="82">
        <v>0</v>
      </c>
      <c r="Q24" s="82">
        <v>0</v>
      </c>
      <c r="R24" s="82">
        <v>0</v>
      </c>
      <c r="S24" s="82">
        <v>0</v>
      </c>
      <c r="T24" s="82">
        <v>0</v>
      </c>
      <c r="U24" s="82">
        <v>0</v>
      </c>
      <c r="V24" s="82">
        <v>0</v>
      </c>
      <c r="W24" s="82">
        <v>0</v>
      </c>
      <c r="X24" s="82">
        <v>0</v>
      </c>
      <c r="Y24" s="82">
        <v>0</v>
      </c>
      <c r="Z24" s="82">
        <v>0</v>
      </c>
      <c r="AA24" s="82">
        <v>0</v>
      </c>
      <c r="AB24" s="82">
        <v>0</v>
      </c>
      <c r="AC24" s="82">
        <v>0</v>
      </c>
    </row>
    <row r="25" spans="1:29" x14ac:dyDescent="0.3">
      <c r="A25" s="43" t="s">
        <v>41</v>
      </c>
      <c r="B25" s="44" t="s">
        <v>15</v>
      </c>
      <c r="C25" s="62" t="s">
        <v>20</v>
      </c>
      <c r="D25" s="13" t="s">
        <v>20</v>
      </c>
      <c r="E25" s="28" t="s">
        <v>20</v>
      </c>
      <c r="F25" s="13" t="s">
        <v>20</v>
      </c>
      <c r="G25" s="28" t="s">
        <v>20</v>
      </c>
      <c r="H25" s="13" t="s">
        <v>20</v>
      </c>
      <c r="I25" s="13" t="s">
        <v>20</v>
      </c>
      <c r="J25" s="82" t="s">
        <v>20</v>
      </c>
      <c r="K25" s="82" t="s">
        <v>20</v>
      </c>
      <c r="L25" s="82" t="s">
        <v>20</v>
      </c>
      <c r="M25" s="82" t="s">
        <v>20</v>
      </c>
      <c r="N25" s="82" t="s">
        <v>20</v>
      </c>
      <c r="O25" s="82">
        <v>0</v>
      </c>
      <c r="P25" s="82">
        <v>0</v>
      </c>
      <c r="Q25" s="82">
        <v>0</v>
      </c>
      <c r="R25" s="82">
        <v>0</v>
      </c>
      <c r="S25" s="82">
        <v>0</v>
      </c>
      <c r="T25" s="82">
        <v>0</v>
      </c>
      <c r="U25" s="82">
        <v>0</v>
      </c>
      <c r="V25" s="82">
        <v>0</v>
      </c>
      <c r="W25" s="82">
        <v>0</v>
      </c>
      <c r="X25" s="82">
        <v>0</v>
      </c>
      <c r="Y25" s="82">
        <v>0</v>
      </c>
      <c r="Z25" s="82">
        <v>0</v>
      </c>
      <c r="AA25" s="82">
        <v>0</v>
      </c>
      <c r="AB25" s="82">
        <v>0</v>
      </c>
      <c r="AC25" s="82">
        <v>0</v>
      </c>
    </row>
    <row r="26" spans="1:29" x14ac:dyDescent="0.3">
      <c r="A26" s="43" t="s">
        <v>42</v>
      </c>
      <c r="B26" s="46" t="s">
        <v>16</v>
      </c>
      <c r="C26" s="64">
        <v>0</v>
      </c>
      <c r="D26" s="14">
        <v>0</v>
      </c>
      <c r="E26" s="61">
        <v>0</v>
      </c>
      <c r="F26" s="14">
        <v>0</v>
      </c>
      <c r="G26" s="61">
        <v>0</v>
      </c>
      <c r="H26" s="14">
        <v>0</v>
      </c>
      <c r="I26" s="14">
        <v>0</v>
      </c>
      <c r="J26" s="83">
        <v>0</v>
      </c>
      <c r="K26" s="83">
        <v>0</v>
      </c>
      <c r="L26" s="83">
        <v>0</v>
      </c>
      <c r="M26" s="83">
        <v>0</v>
      </c>
      <c r="N26" s="83">
        <v>0</v>
      </c>
      <c r="O26" s="83">
        <v>0</v>
      </c>
      <c r="P26" s="83">
        <v>0</v>
      </c>
      <c r="Q26" s="83">
        <v>0</v>
      </c>
      <c r="R26" s="83">
        <v>0</v>
      </c>
      <c r="S26" s="83">
        <v>0</v>
      </c>
      <c r="T26" s="83">
        <v>0</v>
      </c>
      <c r="U26" s="83">
        <v>0</v>
      </c>
      <c r="V26" s="83">
        <v>0</v>
      </c>
      <c r="W26" s="83">
        <v>0</v>
      </c>
      <c r="X26" s="83">
        <v>0</v>
      </c>
      <c r="Y26" s="83">
        <v>0</v>
      </c>
      <c r="Z26" s="83">
        <v>0</v>
      </c>
      <c r="AA26" s="83">
        <v>0</v>
      </c>
      <c r="AB26" s="83">
        <v>0</v>
      </c>
      <c r="AC26" s="83">
        <v>0</v>
      </c>
    </row>
    <row r="27" spans="1:29" x14ac:dyDescent="0.3">
      <c r="A27" s="93" t="s">
        <v>43</v>
      </c>
      <c r="B27" s="1"/>
      <c r="C27" s="4"/>
      <c r="D27" s="4"/>
      <c r="E27" s="4"/>
      <c r="F27" s="4"/>
      <c r="G27" s="1"/>
      <c r="H27" s="1"/>
      <c r="I27" s="1"/>
      <c r="J27" s="19"/>
      <c r="K27" s="19"/>
      <c r="L27" s="19"/>
      <c r="M27" s="19"/>
      <c r="O27" s="19"/>
      <c r="P27" s="19"/>
      <c r="Q27" s="19"/>
      <c r="S27" s="19"/>
      <c r="T27" s="19"/>
      <c r="U27" s="19"/>
      <c r="W27" s="19"/>
      <c r="X27" s="19"/>
      <c r="Y27" s="19"/>
      <c r="Z27" s="19"/>
      <c r="AA27" s="19"/>
      <c r="AB27" s="19"/>
      <c r="AC27" s="19"/>
    </row>
    <row r="28" spans="1:29" ht="30.6" x14ac:dyDescent="0.3">
      <c r="A28" s="92" t="s">
        <v>85</v>
      </c>
      <c r="B28" s="19"/>
      <c r="C28" s="20"/>
      <c r="D28" s="20"/>
      <c r="E28" s="20"/>
      <c r="F28" s="20"/>
      <c r="G28" s="20"/>
      <c r="H28" s="20"/>
      <c r="I28" s="20"/>
      <c r="J28" s="20"/>
      <c r="K28" s="20"/>
      <c r="L28" s="20"/>
      <c r="M28" s="20"/>
      <c r="O28" s="95"/>
      <c r="P28" s="95"/>
      <c r="Q28" s="95"/>
      <c r="S28" s="95"/>
      <c r="T28" s="95"/>
      <c r="U28" s="95"/>
      <c r="W28" s="95"/>
      <c r="X28" s="95"/>
      <c r="Y28" s="95"/>
      <c r="Z28" s="95"/>
      <c r="AA28" s="95"/>
      <c r="AB28" s="95"/>
      <c r="AC28" s="95"/>
    </row>
    <row r="29" spans="1:29" ht="40.799999999999997" x14ac:dyDescent="0.3">
      <c r="A29" s="92" t="s">
        <v>86</v>
      </c>
    </row>
    <row r="30" spans="1:29" ht="20.399999999999999" hidden="1" x14ac:dyDescent="0.3">
      <c r="A30" s="114" t="s">
        <v>119</v>
      </c>
    </row>
  </sheetData>
  <conditionalFormatting sqref="B23">
    <cfRule type="duplicateValues" dxfId="3" priority="1"/>
  </conditionalFormatting>
  <hyperlinks>
    <hyperlink ref="A1" location="Contents!A1" display="to title"/>
  </hyperlinks>
  <pageMargins left="0.70866141732283472" right="0.70866141732283472" top="0.74803149606299213" bottom="0.74803149606299213" header="0.31496062992125984" footer="0.31496062992125984"/>
  <pageSetup paperSize="9" scale="66" orientation="landscape" r:id="rId1"/>
  <headerFooter>
    <oddHeader>&amp;RNational Bank of Ukraine</oddHeader>
    <oddFooter xml:space="preserve">&amp;LStatistics and Reporting Department, External Sector Statistics Office </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C30"/>
  <sheetViews>
    <sheetView showGridLines="0" zoomScaleNormal="100" workbookViewId="0">
      <pane xSplit="2" ySplit="6" topLeftCell="U16" activePane="bottomRight" state="frozen"/>
      <selection pane="topRight"/>
      <selection pane="bottomLeft"/>
      <selection pane="bottomRight"/>
    </sheetView>
  </sheetViews>
  <sheetFormatPr defaultRowHeight="14.4" outlineLevelCol="1" x14ac:dyDescent="0.3"/>
  <cols>
    <col min="1" max="1" width="45.6640625" customWidth="1"/>
    <col min="2" max="2" width="12.6640625" customWidth="1"/>
    <col min="3" max="9" width="12.6640625" hidden="1" customWidth="1" outlineLevel="1"/>
    <col min="10" max="18" width="12.6640625" style="86" hidden="1" customWidth="1" outlineLevel="1"/>
    <col min="19" max="19" width="12.6640625" style="86" customWidth="1" collapsed="1"/>
    <col min="20" max="29" width="12.6640625" style="86" customWidth="1"/>
  </cols>
  <sheetData>
    <row r="1" spans="1:29" x14ac:dyDescent="0.3">
      <c r="A1" s="2" t="s">
        <v>22</v>
      </c>
      <c r="B1" s="2"/>
    </row>
    <row r="2" spans="1:29" x14ac:dyDescent="0.3">
      <c r="A2" s="22" t="s">
        <v>102</v>
      </c>
    </row>
    <row r="3" spans="1:29" x14ac:dyDescent="0.3">
      <c r="A3" s="71" t="s">
        <v>48</v>
      </c>
      <c r="V3" s="112"/>
      <c r="W3" s="112"/>
      <c r="X3" s="112"/>
      <c r="Y3" s="112"/>
      <c r="Z3" s="112"/>
      <c r="AA3" s="112"/>
      <c r="AB3" s="112"/>
      <c r="AC3" s="112"/>
    </row>
    <row r="4" spans="1:29" x14ac:dyDescent="0.3">
      <c r="A4" s="1"/>
      <c r="B4" s="1"/>
      <c r="C4" s="3"/>
      <c r="D4" s="6"/>
      <c r="E4" s="6"/>
      <c r="F4" s="1"/>
      <c r="G4" s="11"/>
    </row>
    <row r="5" spans="1:29" ht="40.200000000000003" customHeight="1" x14ac:dyDescent="0.3">
      <c r="A5" s="18" t="s">
        <v>23</v>
      </c>
      <c r="B5" s="15" t="s">
        <v>24</v>
      </c>
      <c r="C5" s="12">
        <v>43555</v>
      </c>
      <c r="D5" s="12">
        <v>43646</v>
      </c>
      <c r="E5" s="12">
        <v>43738</v>
      </c>
      <c r="F5" s="12">
        <v>43830</v>
      </c>
      <c r="G5" s="12">
        <v>43921</v>
      </c>
      <c r="H5" s="12">
        <v>44012</v>
      </c>
      <c r="I5" s="12">
        <v>44104</v>
      </c>
      <c r="J5" s="81">
        <v>44196</v>
      </c>
      <c r="K5" s="81">
        <v>44286</v>
      </c>
      <c r="L5" s="81">
        <v>44377</v>
      </c>
      <c r="M5" s="81">
        <v>44469</v>
      </c>
      <c r="N5" s="81">
        <v>44561</v>
      </c>
      <c r="O5" s="106" t="s">
        <v>76</v>
      </c>
      <c r="P5" s="106" t="s">
        <v>77</v>
      </c>
      <c r="Q5" s="106" t="s">
        <v>78</v>
      </c>
      <c r="R5" s="107" t="s">
        <v>79</v>
      </c>
      <c r="S5" s="106" t="s">
        <v>80</v>
      </c>
      <c r="T5" s="106" t="s">
        <v>81</v>
      </c>
      <c r="U5" s="106" t="s">
        <v>82</v>
      </c>
      <c r="V5" s="107" t="s">
        <v>83</v>
      </c>
      <c r="W5" s="106" t="s">
        <v>84</v>
      </c>
      <c r="X5" s="106" t="s">
        <v>117</v>
      </c>
      <c r="Y5" s="106" t="s">
        <v>118</v>
      </c>
      <c r="Z5" s="106" t="s">
        <v>122</v>
      </c>
      <c r="AA5" s="106" t="s">
        <v>121</v>
      </c>
      <c r="AB5" s="106" t="s">
        <v>123</v>
      </c>
      <c r="AC5" s="106" t="s">
        <v>125</v>
      </c>
    </row>
    <row r="6" spans="1:29" ht="30" customHeight="1" x14ac:dyDescent="0.3">
      <c r="A6" s="24" t="s">
        <v>25</v>
      </c>
      <c r="B6" s="23"/>
      <c r="C6" s="16">
        <v>54.335618321141325</v>
      </c>
      <c r="D6" s="17">
        <v>59.09852219916187</v>
      </c>
      <c r="E6" s="17">
        <v>63.283921242126048</v>
      </c>
      <c r="F6" s="17">
        <v>62.603264643547703</v>
      </c>
      <c r="G6" s="17">
        <v>52.931997683659091</v>
      </c>
      <c r="H6" s="17">
        <v>55.251371898906804</v>
      </c>
      <c r="I6" s="17">
        <v>53.893956938255549</v>
      </c>
      <c r="J6" s="32">
        <v>55.649272138244228</v>
      </c>
      <c r="K6" s="32">
        <v>57.301477844878249</v>
      </c>
      <c r="L6" s="32">
        <v>60.418674359644207</v>
      </c>
      <c r="M6" s="32">
        <v>63.354214328717696</v>
      </c>
      <c r="N6" s="32">
        <v>63.563293765717646</v>
      </c>
      <c r="O6" s="32">
        <v>43.593560736833773</v>
      </c>
      <c r="P6" s="32">
        <v>44.626150832851899</v>
      </c>
      <c r="Q6" s="32">
        <v>37.529908992961147</v>
      </c>
      <c r="R6" s="32">
        <v>54.122889856324818</v>
      </c>
      <c r="S6" s="32">
        <v>56.711798646926596</v>
      </c>
      <c r="T6" s="32">
        <v>60.712716921074438</v>
      </c>
      <c r="U6" s="32">
        <v>62.983811521359826</v>
      </c>
      <c r="V6" s="32">
        <v>26.02792187960743</v>
      </c>
      <c r="W6" s="32">
        <v>24.467220700943876</v>
      </c>
      <c r="X6" s="32">
        <v>23.85630849536475</v>
      </c>
      <c r="Y6" s="32">
        <v>24.687294978429001</v>
      </c>
      <c r="Z6" s="32">
        <v>45.325122624229877</v>
      </c>
      <c r="AA6" s="32">
        <v>22.959873862970621</v>
      </c>
      <c r="AB6" s="32">
        <v>19.570340698688099</v>
      </c>
      <c r="AC6" s="32">
        <v>20.006187677890299</v>
      </c>
    </row>
    <row r="7" spans="1:29" x14ac:dyDescent="0.3">
      <c r="A7" s="43" t="s">
        <v>26</v>
      </c>
      <c r="B7" s="44" t="s">
        <v>0</v>
      </c>
      <c r="C7" s="13">
        <v>2.3085999999999993</v>
      </c>
      <c r="D7" s="13">
        <v>2.367</v>
      </c>
      <c r="E7" s="13">
        <v>2.4298000000000002</v>
      </c>
      <c r="F7" s="13">
        <v>2.0053617718333885</v>
      </c>
      <c r="G7" s="13">
        <v>1.6926892717780591</v>
      </c>
      <c r="H7" s="13">
        <v>1.7737428911816937</v>
      </c>
      <c r="I7" s="13">
        <v>1.6711144249423122</v>
      </c>
      <c r="J7" s="82">
        <v>1.803275731575336</v>
      </c>
      <c r="K7" s="82">
        <v>1.8284573895830045</v>
      </c>
      <c r="L7" s="82">
        <v>1.8316842248576899</v>
      </c>
      <c r="M7" s="82">
        <v>1.86970951234196</v>
      </c>
      <c r="N7" s="82">
        <v>3.8169094734989799</v>
      </c>
      <c r="O7" s="82">
        <v>2.6748209701622598</v>
      </c>
      <c r="P7" s="82">
        <v>2.6748209701622598</v>
      </c>
      <c r="Q7" s="82">
        <v>2.13985823903568</v>
      </c>
      <c r="R7" s="82">
        <v>2.9851487341599099</v>
      </c>
      <c r="S7" s="82">
        <v>3.3784186433169401</v>
      </c>
      <c r="T7" s="82">
        <v>3.3784186433169401</v>
      </c>
      <c r="U7" s="82">
        <v>2.9851487341599099</v>
      </c>
      <c r="V7" s="82">
        <v>4.1546729537891203</v>
      </c>
      <c r="W7" s="82">
        <v>2.5670396773190101</v>
      </c>
      <c r="X7" s="82">
        <v>2.5720056047008399</v>
      </c>
      <c r="Y7" s="82">
        <v>2.53270677057017</v>
      </c>
      <c r="Z7" s="82">
        <v>2.7046073883774602</v>
      </c>
      <c r="AA7" s="82">
        <v>2.7411415979767901</v>
      </c>
      <c r="AB7" s="82">
        <v>2.7304642791101998</v>
      </c>
      <c r="AC7" s="82">
        <v>2.7518294867078401</v>
      </c>
    </row>
    <row r="8" spans="1:29" x14ac:dyDescent="0.3">
      <c r="A8" s="43" t="s">
        <v>27</v>
      </c>
      <c r="B8" s="44" t="s">
        <v>18</v>
      </c>
      <c r="C8" s="13">
        <v>31.880734339197723</v>
      </c>
      <c r="D8" s="13">
        <v>35.680255105346056</v>
      </c>
      <c r="E8" s="13">
        <v>39.87418031882433</v>
      </c>
      <c r="F8" s="13">
        <v>42.286101063066248</v>
      </c>
      <c r="G8" s="13">
        <v>35.793451989380465</v>
      </c>
      <c r="H8" s="13">
        <v>37.162379609024363</v>
      </c>
      <c r="I8" s="13">
        <v>36.631091597199891</v>
      </c>
      <c r="J8" s="82">
        <v>38.800503278560974</v>
      </c>
      <c r="K8" s="82">
        <v>40.228109176193783</v>
      </c>
      <c r="L8" s="82">
        <v>43.119877245982671</v>
      </c>
      <c r="M8" s="82">
        <v>45.676049819385959</v>
      </c>
      <c r="N8" s="82">
        <v>45.244147707693294</v>
      </c>
      <c r="O8" s="82">
        <v>30.577954462329338</v>
      </c>
      <c r="P8" s="82">
        <v>31.61553517530394</v>
      </c>
      <c r="Q8" s="82">
        <v>27.128409892640114</v>
      </c>
      <c r="R8" s="82">
        <v>41.091299092664194</v>
      </c>
      <c r="S8" s="82">
        <v>36.352090591381717</v>
      </c>
      <c r="T8" s="82">
        <v>40.273664017763913</v>
      </c>
      <c r="U8" s="82">
        <v>41.040824641905914</v>
      </c>
      <c r="V8" s="82">
        <v>2.7744305257171691</v>
      </c>
      <c r="W8" s="82">
        <v>2.6090858561907484</v>
      </c>
      <c r="X8" s="82">
        <v>2.5243848890160652</v>
      </c>
      <c r="Y8" s="82">
        <v>3.623122255042952</v>
      </c>
      <c r="Z8" s="82">
        <v>24.679108922666998</v>
      </c>
      <c r="AA8" s="82">
        <v>4.0416527036768279</v>
      </c>
      <c r="AB8" s="82">
        <v>3.7996296910009115</v>
      </c>
      <c r="AC8" s="82">
        <v>3.9741780742347137</v>
      </c>
    </row>
    <row r="9" spans="1:29" x14ac:dyDescent="0.3">
      <c r="A9" s="47" t="s">
        <v>28</v>
      </c>
      <c r="B9" s="44" t="s">
        <v>1</v>
      </c>
      <c r="C9" s="13" t="s">
        <v>20</v>
      </c>
      <c r="D9" s="13" t="s">
        <v>20</v>
      </c>
      <c r="E9" s="13" t="s">
        <v>20</v>
      </c>
      <c r="F9" s="13" t="s">
        <v>20</v>
      </c>
      <c r="G9" s="13" t="s">
        <v>20</v>
      </c>
      <c r="H9" s="13" t="s">
        <v>20</v>
      </c>
      <c r="I9" s="13" t="s">
        <v>20</v>
      </c>
      <c r="J9" s="82" t="s">
        <v>20</v>
      </c>
      <c r="K9" s="82" t="s">
        <v>20</v>
      </c>
      <c r="L9" s="82" t="s">
        <v>20</v>
      </c>
      <c r="M9" s="82" t="s">
        <v>20</v>
      </c>
      <c r="N9" s="82" t="s">
        <v>20</v>
      </c>
      <c r="O9" s="82">
        <v>0</v>
      </c>
      <c r="P9" s="82">
        <v>0</v>
      </c>
      <c r="Q9" s="82">
        <v>0</v>
      </c>
      <c r="R9" s="82">
        <v>0</v>
      </c>
      <c r="S9" s="82">
        <v>0</v>
      </c>
      <c r="T9" s="82">
        <v>0</v>
      </c>
      <c r="U9" s="82">
        <v>0</v>
      </c>
      <c r="V9" s="82">
        <v>0</v>
      </c>
      <c r="W9" s="82">
        <v>0</v>
      </c>
      <c r="X9" s="82">
        <v>0</v>
      </c>
      <c r="Y9" s="82">
        <v>0</v>
      </c>
      <c r="Z9" s="82">
        <v>0</v>
      </c>
      <c r="AA9" s="82">
        <v>0</v>
      </c>
      <c r="AB9" s="82">
        <v>0</v>
      </c>
      <c r="AC9" s="82">
        <v>0</v>
      </c>
    </row>
    <row r="10" spans="1:29" x14ac:dyDescent="0.3">
      <c r="A10" s="47" t="s">
        <v>29</v>
      </c>
      <c r="B10" s="44" t="s">
        <v>2</v>
      </c>
      <c r="C10" s="13">
        <v>30.734334339197723</v>
      </c>
      <c r="D10" s="13">
        <v>34.502355105346055</v>
      </c>
      <c r="E10" s="13">
        <v>38.463180318824328</v>
      </c>
      <c r="F10" s="13">
        <v>41.232563560216491</v>
      </c>
      <c r="G10" s="13">
        <v>34.893147301462854</v>
      </c>
      <c r="H10" s="13">
        <v>36.246756318325211</v>
      </c>
      <c r="I10" s="13">
        <v>35.745311584549221</v>
      </c>
      <c r="J10" s="82">
        <v>37.927691638431668</v>
      </c>
      <c r="K10" s="82">
        <v>39.340939638230999</v>
      </c>
      <c r="L10" s="82">
        <v>42.207394678451401</v>
      </c>
      <c r="M10" s="82">
        <v>44.741876128838101</v>
      </c>
      <c r="N10" s="82">
        <v>43.9479441458747</v>
      </c>
      <c r="O10" s="82">
        <v>29.763663523033699</v>
      </c>
      <c r="P10" s="82">
        <v>30.801244236008301</v>
      </c>
      <c r="Q10" s="82">
        <v>26.4769766958538</v>
      </c>
      <c r="R10" s="82">
        <v>40.276143467346301</v>
      </c>
      <c r="S10" s="82">
        <v>35.700657394595403</v>
      </c>
      <c r="T10" s="82">
        <v>39.622230820977599</v>
      </c>
      <c r="U10" s="82">
        <v>40.3893914451196</v>
      </c>
      <c r="V10" s="82">
        <v>2.0980727916087401</v>
      </c>
      <c r="W10" s="82">
        <v>1.9762170651736</v>
      </c>
      <c r="X10" s="82">
        <v>1.91206145436066</v>
      </c>
      <c r="Y10" s="82">
        <v>2.8229332659644801</v>
      </c>
      <c r="Z10" s="82">
        <v>2.8498268274697298</v>
      </c>
      <c r="AA10" s="82">
        <v>3.17854223975197</v>
      </c>
      <c r="AB10" s="82">
        <v>3.17940534426489</v>
      </c>
      <c r="AC10" s="82">
        <v>3.48853273181405</v>
      </c>
    </row>
    <row r="11" spans="1:29" x14ac:dyDescent="0.3">
      <c r="A11" s="47" t="s">
        <v>30</v>
      </c>
      <c r="B11" s="44" t="s">
        <v>3</v>
      </c>
      <c r="C11" s="13">
        <v>0.5333</v>
      </c>
      <c r="D11" s="13">
        <v>0.55410000000000004</v>
      </c>
      <c r="E11" s="13">
        <v>0.79749999999999999</v>
      </c>
      <c r="F11" s="13">
        <v>0.94134981550438646</v>
      </c>
      <c r="G11" s="13">
        <v>0.80560910856511603</v>
      </c>
      <c r="H11" s="13">
        <v>0.81606986310607599</v>
      </c>
      <c r="I11" s="13">
        <v>0.79187883627985545</v>
      </c>
      <c r="J11" s="82" t="s">
        <v>20</v>
      </c>
      <c r="K11" s="82" t="s">
        <v>20</v>
      </c>
      <c r="L11" s="82" t="s">
        <v>20</v>
      </c>
      <c r="M11" s="82" t="s">
        <v>20</v>
      </c>
      <c r="N11" s="82" t="s">
        <v>20</v>
      </c>
      <c r="O11" s="82" t="s">
        <v>20</v>
      </c>
      <c r="P11" s="82" t="s">
        <v>20</v>
      </c>
      <c r="Q11" s="82" t="s">
        <v>20</v>
      </c>
      <c r="R11" s="82" t="s">
        <v>20</v>
      </c>
      <c r="S11" s="82" t="s">
        <v>20</v>
      </c>
      <c r="T11" s="82" t="s">
        <v>20</v>
      </c>
      <c r="U11" s="82" t="s">
        <v>20</v>
      </c>
      <c r="V11" s="82" t="s">
        <v>20</v>
      </c>
      <c r="W11" s="82" t="s">
        <v>20</v>
      </c>
      <c r="X11" s="82" t="s">
        <v>20</v>
      </c>
      <c r="Y11" s="82" t="s">
        <v>20</v>
      </c>
      <c r="Z11" s="82" t="s">
        <v>20</v>
      </c>
      <c r="AA11" s="82" t="s">
        <v>20</v>
      </c>
      <c r="AB11" s="82" t="s">
        <v>20</v>
      </c>
      <c r="AC11" s="82" t="s">
        <v>20</v>
      </c>
    </row>
    <row r="12" spans="1:29" ht="27" x14ac:dyDescent="0.3">
      <c r="A12" s="47" t="s">
        <v>31</v>
      </c>
      <c r="B12" s="44" t="s">
        <v>4</v>
      </c>
      <c r="C12" s="13" t="s">
        <v>20</v>
      </c>
      <c r="D12" s="13" t="s">
        <v>20</v>
      </c>
      <c r="E12" s="13" t="s">
        <v>20</v>
      </c>
      <c r="F12" s="13" t="s">
        <v>20</v>
      </c>
      <c r="G12" s="13" t="s">
        <v>20</v>
      </c>
      <c r="H12" s="13" t="s">
        <v>20</v>
      </c>
      <c r="I12" s="13" t="s">
        <v>20</v>
      </c>
      <c r="J12" s="82" t="s">
        <v>20</v>
      </c>
      <c r="K12" s="82" t="s">
        <v>20</v>
      </c>
      <c r="L12" s="82" t="s">
        <v>20</v>
      </c>
      <c r="M12" s="82" t="s">
        <v>20</v>
      </c>
      <c r="N12" s="82" t="s">
        <v>20</v>
      </c>
      <c r="O12" s="82" t="s">
        <v>20</v>
      </c>
      <c r="P12" s="82" t="s">
        <v>20</v>
      </c>
      <c r="Q12" s="82" t="s">
        <v>20</v>
      </c>
      <c r="R12" s="82" t="s">
        <v>20</v>
      </c>
      <c r="S12" s="82" t="s">
        <v>20</v>
      </c>
      <c r="T12" s="82" t="s">
        <v>20</v>
      </c>
      <c r="U12" s="82" t="s">
        <v>20</v>
      </c>
      <c r="V12" s="82" t="s">
        <v>20</v>
      </c>
      <c r="W12" s="82" t="s">
        <v>20</v>
      </c>
      <c r="X12" s="82" t="s">
        <v>20</v>
      </c>
      <c r="Y12" s="82" t="s">
        <v>20</v>
      </c>
      <c r="Z12" s="82" t="s">
        <v>20</v>
      </c>
      <c r="AA12" s="82" t="s">
        <v>20</v>
      </c>
      <c r="AB12" s="82" t="s">
        <v>20</v>
      </c>
      <c r="AC12" s="82" t="s">
        <v>20</v>
      </c>
    </row>
    <row r="13" spans="1:29" x14ac:dyDescent="0.3">
      <c r="A13" s="43" t="s">
        <v>32</v>
      </c>
      <c r="B13" s="44" t="s">
        <v>5</v>
      </c>
      <c r="C13" s="13">
        <v>2.0576820442137471</v>
      </c>
      <c r="D13" s="13">
        <v>2.0705574913490148</v>
      </c>
      <c r="E13" s="13">
        <v>2.0470473991966638</v>
      </c>
      <c r="F13" s="13">
        <v>1.1355810556357711</v>
      </c>
      <c r="G13" s="13">
        <v>0.94801061953209909</v>
      </c>
      <c r="H13" s="13">
        <v>0.98637804302380472</v>
      </c>
      <c r="I13" s="13">
        <v>0.92117008081586205</v>
      </c>
      <c r="J13" s="82">
        <v>0.8938835562660481</v>
      </c>
      <c r="K13" s="82">
        <v>0.89246984063230705</v>
      </c>
      <c r="L13" s="82">
        <v>0.90003790067080502</v>
      </c>
      <c r="M13" s="82">
        <v>0.90450782661047602</v>
      </c>
      <c r="N13" s="82">
        <v>0.83809415577274204</v>
      </c>
      <c r="O13" s="82">
        <v>0.28419854451732901</v>
      </c>
      <c r="P13" s="82">
        <v>0.279207927560853</v>
      </c>
      <c r="Q13" s="82">
        <v>0.216365953304201</v>
      </c>
      <c r="R13" s="82">
        <v>0.233026421574794</v>
      </c>
      <c r="S13" s="82">
        <v>0.24656946123176701</v>
      </c>
      <c r="T13" s="82">
        <v>0.246002034532358</v>
      </c>
      <c r="U13" s="82">
        <v>0.24325377509666801</v>
      </c>
      <c r="V13" s="82">
        <v>0.218871108724041</v>
      </c>
      <c r="W13" s="82">
        <v>0.28885251418868302</v>
      </c>
      <c r="X13" s="82">
        <v>0.27947525001603502</v>
      </c>
      <c r="Y13" s="82">
        <v>0.27520502157099003</v>
      </c>
      <c r="Z13" s="82">
        <v>0.17836294869050201</v>
      </c>
      <c r="AA13" s="82">
        <v>0.169863086355165</v>
      </c>
      <c r="AB13" s="82">
        <v>0.16920143416688899</v>
      </c>
      <c r="AC13" s="82">
        <v>0.170525393536895</v>
      </c>
    </row>
    <row r="14" spans="1:29" ht="27" x14ac:dyDescent="0.3">
      <c r="A14" s="43" t="s">
        <v>33</v>
      </c>
      <c r="B14" s="44" t="s">
        <v>6</v>
      </c>
      <c r="C14" s="13">
        <v>7.7626469613652853</v>
      </c>
      <c r="D14" s="13">
        <v>8.0061089879883394</v>
      </c>
      <c r="E14" s="13">
        <v>8.0010670394686922</v>
      </c>
      <c r="F14" s="13">
        <v>7.717886364212073</v>
      </c>
      <c r="G14" s="13">
        <v>6.5145270210074289</v>
      </c>
      <c r="H14" s="13">
        <v>6.8461498115554367</v>
      </c>
      <c r="I14" s="13">
        <v>6.6694747852390037</v>
      </c>
      <c r="J14" s="82">
        <v>6.6374519887107173</v>
      </c>
      <c r="K14" s="82">
        <v>6.7329694605023498</v>
      </c>
      <c r="L14" s="82">
        <v>6.8027546060354096</v>
      </c>
      <c r="M14" s="82">
        <v>6.9640577965081301</v>
      </c>
      <c r="N14" s="82">
        <v>4.8321120895073699</v>
      </c>
      <c r="O14" s="82">
        <v>3.5526404123753599</v>
      </c>
      <c r="P14" s="82">
        <v>3.5526404123753599</v>
      </c>
      <c r="Q14" s="82">
        <v>2.84211427290079</v>
      </c>
      <c r="R14" s="82">
        <v>3.4663476315746302</v>
      </c>
      <c r="S14" s="82">
        <v>4.1089256903463598</v>
      </c>
      <c r="T14" s="82">
        <v>4.1113890058684204</v>
      </c>
      <c r="U14" s="82">
        <v>5.9327130379615296</v>
      </c>
      <c r="V14" s="82">
        <v>5.1943589662580596</v>
      </c>
      <c r="W14" s="82">
        <v>6.9831617433339996</v>
      </c>
      <c r="X14" s="82">
        <v>6.7788096917907898</v>
      </c>
      <c r="Y14" s="82">
        <v>6.7244238019355604</v>
      </c>
      <c r="Z14" s="82">
        <v>6.2937255881443397</v>
      </c>
      <c r="AA14" s="82">
        <v>4.3188757121124803</v>
      </c>
      <c r="AB14" s="82">
        <v>4.4021899142429701</v>
      </c>
      <c r="AC14" s="82">
        <v>4.43663596143048</v>
      </c>
    </row>
    <row r="15" spans="1:29" ht="27" x14ac:dyDescent="0.3">
      <c r="A15" s="43" t="s">
        <v>34</v>
      </c>
      <c r="B15" s="44" t="s">
        <v>7</v>
      </c>
      <c r="C15" s="13">
        <v>4.8200000000000007E-2</v>
      </c>
      <c r="D15" s="13">
        <v>4.9100000000000005E-2</v>
      </c>
      <c r="E15" s="13">
        <v>5.1299999999999998E-2</v>
      </c>
      <c r="F15" s="13">
        <v>0.11404953095051126</v>
      </c>
      <c r="G15" s="13">
        <v>9.6267127559111237E-2</v>
      </c>
      <c r="H15" s="13">
        <v>0.10120559564217263</v>
      </c>
      <c r="I15" s="13">
        <v>9.5459540830208939E-2</v>
      </c>
      <c r="J15" s="82">
        <v>9.5308156437226343E-2</v>
      </c>
      <c r="K15" s="82">
        <v>9.6639077360033299E-2</v>
      </c>
      <c r="L15" s="82">
        <v>4.5252665005905898E-2</v>
      </c>
      <c r="M15" s="82">
        <v>4.6274834437086097E-2</v>
      </c>
      <c r="N15" s="82" t="s">
        <v>20</v>
      </c>
      <c r="O15" s="82" t="s">
        <v>20</v>
      </c>
      <c r="P15" s="82" t="s">
        <v>20</v>
      </c>
      <c r="Q15" s="82" t="s">
        <v>20</v>
      </c>
      <c r="R15" s="82" t="s">
        <v>20</v>
      </c>
      <c r="S15" s="82" t="s">
        <v>20</v>
      </c>
      <c r="T15" s="82" t="s">
        <v>20</v>
      </c>
      <c r="U15" s="82" t="s">
        <v>20</v>
      </c>
      <c r="V15" s="82" t="s">
        <v>20</v>
      </c>
      <c r="W15" s="82" t="s">
        <v>20</v>
      </c>
      <c r="X15" s="82" t="s">
        <v>20</v>
      </c>
      <c r="Y15" s="82" t="s">
        <v>20</v>
      </c>
      <c r="Z15" s="82" t="s">
        <v>20</v>
      </c>
      <c r="AA15" s="82">
        <v>0.24940029460904001</v>
      </c>
      <c r="AB15" s="82">
        <v>0.24782845711788201</v>
      </c>
      <c r="AC15" s="82">
        <v>0.24928359827289101</v>
      </c>
    </row>
    <row r="16" spans="1:29" x14ac:dyDescent="0.3">
      <c r="A16" s="43" t="s">
        <v>35</v>
      </c>
      <c r="B16" s="44" t="s">
        <v>8</v>
      </c>
      <c r="C16" s="62">
        <v>3.8999999999999993E-2</v>
      </c>
      <c r="D16" s="13">
        <v>4.0399999999999998E-2</v>
      </c>
      <c r="E16" s="28">
        <v>0.25700000000000001</v>
      </c>
      <c r="F16" s="13">
        <v>0.2668642500696608</v>
      </c>
      <c r="G16" s="63">
        <v>0.22525524294852375</v>
      </c>
      <c r="H16" s="13">
        <v>0.23681075370332907</v>
      </c>
      <c r="I16" s="13">
        <v>0.22336557251341929</v>
      </c>
      <c r="J16" s="82">
        <v>0.22355753927553351</v>
      </c>
      <c r="K16" s="82">
        <v>0.22667938548047001</v>
      </c>
      <c r="L16" s="82">
        <v>0.23259236908629899</v>
      </c>
      <c r="M16" s="82">
        <v>0.23784617700180599</v>
      </c>
      <c r="N16" s="82">
        <v>0.22761765805661699</v>
      </c>
      <c r="O16" s="82" t="s">
        <v>20</v>
      </c>
      <c r="P16" s="82" t="s">
        <v>20</v>
      </c>
      <c r="Q16" s="82" t="s">
        <v>20</v>
      </c>
      <c r="R16" s="82" t="s">
        <v>20</v>
      </c>
      <c r="S16" s="82" t="s">
        <v>20</v>
      </c>
      <c r="T16" s="82" t="s">
        <v>20</v>
      </c>
      <c r="U16" s="82" t="s">
        <v>20</v>
      </c>
      <c r="V16" s="82" t="s">
        <v>20</v>
      </c>
      <c r="W16" s="82" t="s">
        <v>20</v>
      </c>
      <c r="X16" s="82" t="s">
        <v>20</v>
      </c>
      <c r="Y16" s="82" t="s">
        <v>20</v>
      </c>
      <c r="Z16" s="82" t="s">
        <v>20</v>
      </c>
      <c r="AA16" s="82" t="s">
        <v>20</v>
      </c>
      <c r="AB16" s="82" t="s">
        <v>20</v>
      </c>
      <c r="AC16" s="82" t="s">
        <v>20</v>
      </c>
    </row>
    <row r="17" spans="1:29" x14ac:dyDescent="0.3">
      <c r="A17" s="43" t="s">
        <v>36</v>
      </c>
      <c r="B17" s="44" t="s">
        <v>9</v>
      </c>
      <c r="C17" s="62">
        <v>9.4500000000000001E-2</v>
      </c>
      <c r="D17" s="13">
        <v>9.7399999999999987E-2</v>
      </c>
      <c r="E17" s="28">
        <v>0.1018</v>
      </c>
      <c r="F17" s="13">
        <v>8.9702020585826339E-2</v>
      </c>
      <c r="G17" s="63">
        <v>7.5715838426313631E-2</v>
      </c>
      <c r="H17" s="13">
        <v>7.9600032968432724E-2</v>
      </c>
      <c r="I17" s="13">
        <v>7.5080656845319074E-2</v>
      </c>
      <c r="J17" s="82">
        <v>7.514518330940137E-2</v>
      </c>
      <c r="K17" s="82">
        <v>7.6194540473082495E-2</v>
      </c>
      <c r="L17" s="82">
        <v>7.8182092484996094E-2</v>
      </c>
      <c r="M17" s="82">
        <v>7.9948073449729096E-2</v>
      </c>
      <c r="N17" s="82">
        <v>1.25150119875945</v>
      </c>
      <c r="O17" s="82">
        <v>7.1430768862652094E-2</v>
      </c>
      <c r="P17" s="82">
        <v>7.1430768862652094E-2</v>
      </c>
      <c r="Q17" s="82">
        <v>5.7144654156844901E-2</v>
      </c>
      <c r="R17" s="82">
        <v>1.1834661430844999</v>
      </c>
      <c r="S17" s="82">
        <v>5.7308729347035403E-2</v>
      </c>
      <c r="T17" s="82">
        <v>5.7308729347035403E-2</v>
      </c>
      <c r="U17" s="82">
        <v>5.7308729347035403E-2</v>
      </c>
      <c r="V17" s="82">
        <v>1.4187808037406799</v>
      </c>
      <c r="W17" s="82">
        <v>4.43686354898091E-2</v>
      </c>
      <c r="X17" s="82">
        <v>4.2928258842451703E-2</v>
      </c>
      <c r="Y17" s="82">
        <v>4.2272338606242001E-2</v>
      </c>
      <c r="Z17" s="82">
        <v>0.31980304003425403</v>
      </c>
      <c r="AA17" s="82">
        <v>5.2561917321420397E-2</v>
      </c>
      <c r="AB17" s="82">
        <v>5.2357177678676502E-2</v>
      </c>
      <c r="AC17" s="82">
        <v>5.2766859643348103E-2</v>
      </c>
    </row>
    <row r="18" spans="1:29" x14ac:dyDescent="0.3">
      <c r="A18" s="43" t="s">
        <v>44</v>
      </c>
      <c r="B18" s="44" t="s">
        <v>10</v>
      </c>
      <c r="C18" s="62">
        <v>0</v>
      </c>
      <c r="D18" s="13">
        <v>0</v>
      </c>
      <c r="E18" s="28">
        <v>0</v>
      </c>
      <c r="F18" s="13">
        <v>0</v>
      </c>
      <c r="G18" s="28">
        <v>0</v>
      </c>
      <c r="H18" s="13">
        <v>0</v>
      </c>
      <c r="I18" s="13">
        <v>0</v>
      </c>
      <c r="J18" s="82">
        <v>0</v>
      </c>
      <c r="K18" s="82">
        <v>0</v>
      </c>
      <c r="L18" s="82">
        <v>0</v>
      </c>
      <c r="M18" s="82">
        <v>0</v>
      </c>
      <c r="N18" s="82">
        <v>0</v>
      </c>
      <c r="O18" s="82">
        <v>0</v>
      </c>
      <c r="P18" s="82">
        <v>0</v>
      </c>
      <c r="Q18" s="82">
        <v>0</v>
      </c>
      <c r="R18" s="82">
        <v>0</v>
      </c>
      <c r="S18" s="82">
        <v>0</v>
      </c>
      <c r="T18" s="82">
        <v>0</v>
      </c>
      <c r="U18" s="82">
        <v>0</v>
      </c>
      <c r="V18" s="82">
        <v>0</v>
      </c>
      <c r="W18" s="82">
        <v>0</v>
      </c>
      <c r="X18" s="82">
        <v>0</v>
      </c>
      <c r="Y18" s="82">
        <v>0</v>
      </c>
      <c r="Z18" s="82">
        <v>0</v>
      </c>
      <c r="AA18" s="82">
        <v>0</v>
      </c>
      <c r="AB18" s="82">
        <v>0</v>
      </c>
      <c r="AC18" s="82">
        <v>0</v>
      </c>
    </row>
    <row r="19" spans="1:29" x14ac:dyDescent="0.3">
      <c r="A19" s="43" t="s">
        <v>37</v>
      </c>
      <c r="B19" s="44" t="s">
        <v>11</v>
      </c>
      <c r="C19" s="62">
        <v>8.2539549763645592</v>
      </c>
      <c r="D19" s="13">
        <v>8.5660006144784564</v>
      </c>
      <c r="E19" s="28">
        <v>8.3752264846363698</v>
      </c>
      <c r="F19" s="13">
        <v>8.0682802644577851</v>
      </c>
      <c r="G19" s="28">
        <v>6.810288117171214</v>
      </c>
      <c r="H19" s="13">
        <v>7.2495148395411402</v>
      </c>
      <c r="I19" s="13">
        <v>6.8379159613977922</v>
      </c>
      <c r="J19" s="82">
        <v>6.6006592489372089</v>
      </c>
      <c r="K19" s="82">
        <v>6.6932171904809703</v>
      </c>
      <c r="L19" s="82">
        <v>6.8678112914561602</v>
      </c>
      <c r="M19" s="82">
        <v>7.0231298916315499</v>
      </c>
      <c r="N19" s="82">
        <v>6.85889831440491</v>
      </c>
      <c r="O19" s="82">
        <v>5.9232983192559203</v>
      </c>
      <c r="P19" s="82">
        <v>5.9232983192559203</v>
      </c>
      <c r="Q19" s="82">
        <v>4.7386418949590601</v>
      </c>
      <c r="R19" s="82">
        <v>4.7584457704150598</v>
      </c>
      <c r="S19" s="82">
        <v>11.9185536225067</v>
      </c>
      <c r="T19" s="82">
        <v>11.9960025814497</v>
      </c>
      <c r="U19" s="82">
        <v>12.074630694092701</v>
      </c>
      <c r="V19" s="82">
        <v>11.703315746240399</v>
      </c>
      <c r="W19" s="82">
        <v>11.3832010076132</v>
      </c>
      <c r="X19" s="82">
        <v>11.072404248915801</v>
      </c>
      <c r="Y19" s="82">
        <v>10.9122225892961</v>
      </c>
      <c r="Z19" s="82">
        <v>10.626930707200501</v>
      </c>
      <c r="AA19" s="82">
        <v>11.0455361426467</v>
      </c>
      <c r="AB19" s="82">
        <v>7.8015715318352896</v>
      </c>
      <c r="AC19" s="82">
        <v>7.9717026158344204</v>
      </c>
    </row>
    <row r="20" spans="1:29" x14ac:dyDescent="0.3">
      <c r="A20" s="43" t="s">
        <v>38</v>
      </c>
      <c r="B20" s="44" t="s">
        <v>12</v>
      </c>
      <c r="C20" s="62" t="s">
        <v>20</v>
      </c>
      <c r="D20" s="13" t="s">
        <v>20</v>
      </c>
      <c r="E20" s="28" t="s">
        <v>20</v>
      </c>
      <c r="F20" s="13" t="s">
        <v>20</v>
      </c>
      <c r="G20" s="28">
        <v>0</v>
      </c>
      <c r="H20" s="13">
        <v>0</v>
      </c>
      <c r="I20" s="13">
        <v>0</v>
      </c>
      <c r="J20" s="82">
        <v>0</v>
      </c>
      <c r="K20" s="82">
        <v>0</v>
      </c>
      <c r="L20" s="82">
        <v>0</v>
      </c>
      <c r="M20" s="82">
        <v>0</v>
      </c>
      <c r="N20" s="82">
        <v>0</v>
      </c>
      <c r="O20" s="82">
        <v>0</v>
      </c>
      <c r="P20" s="82">
        <v>0</v>
      </c>
      <c r="Q20" s="82">
        <v>0</v>
      </c>
      <c r="R20" s="82">
        <v>0</v>
      </c>
      <c r="S20" s="82">
        <v>0</v>
      </c>
      <c r="T20" s="82">
        <v>0</v>
      </c>
      <c r="U20" s="82">
        <v>0</v>
      </c>
      <c r="V20" s="82">
        <v>0</v>
      </c>
      <c r="W20" s="82">
        <v>0</v>
      </c>
      <c r="X20" s="82">
        <v>0</v>
      </c>
      <c r="Y20" s="82">
        <v>0</v>
      </c>
      <c r="Z20" s="82">
        <v>0</v>
      </c>
      <c r="AA20" s="82" t="s">
        <v>20</v>
      </c>
      <c r="AB20" s="82" t="s">
        <v>20</v>
      </c>
      <c r="AC20" s="82" t="s">
        <v>20</v>
      </c>
    </row>
    <row r="21" spans="1:29" x14ac:dyDescent="0.3">
      <c r="A21" s="45" t="s">
        <v>39</v>
      </c>
      <c r="B21" s="44" t="s">
        <v>13</v>
      </c>
      <c r="C21" s="62">
        <v>1.0705</v>
      </c>
      <c r="D21" s="13">
        <v>1.0765</v>
      </c>
      <c r="E21" s="28">
        <v>1.0562</v>
      </c>
      <c r="F21" s="13">
        <v>0.5828541513623966</v>
      </c>
      <c r="G21" s="28">
        <v>0.49197655150294894</v>
      </c>
      <c r="H21" s="13">
        <v>0.51721476686073076</v>
      </c>
      <c r="I21" s="13">
        <v>0.48784935103484584</v>
      </c>
      <c r="J21" s="82">
        <v>0.28779186973467352</v>
      </c>
      <c r="K21" s="82">
        <v>0.291810709623743</v>
      </c>
      <c r="L21" s="82">
        <v>0.29942265871365897</v>
      </c>
      <c r="M21" s="82">
        <v>0.306186032510536</v>
      </c>
      <c r="N21" s="82">
        <v>0.18153323899670801</v>
      </c>
      <c r="O21" s="82">
        <v>0.27814827601530001</v>
      </c>
      <c r="P21" s="82">
        <v>0.27814827601530001</v>
      </c>
      <c r="Q21" s="82">
        <v>0.22251877293634401</v>
      </c>
      <c r="R21" s="82">
        <v>0.165579212767237</v>
      </c>
      <c r="S21" s="82">
        <v>0.21978418643316899</v>
      </c>
      <c r="T21" s="82">
        <v>0.21978418643316899</v>
      </c>
      <c r="U21" s="82">
        <v>0.21978418643316899</v>
      </c>
      <c r="V21" s="82">
        <v>0.14640728337335199</v>
      </c>
      <c r="W21" s="82">
        <v>0.20491874333909599</v>
      </c>
      <c r="X21" s="82">
        <v>0.19826629236211499</v>
      </c>
      <c r="Y21" s="82">
        <v>0.19523689222278401</v>
      </c>
      <c r="Z21" s="82">
        <v>0.110897024191822</v>
      </c>
      <c r="AA21" s="82">
        <v>0.20644330704674899</v>
      </c>
      <c r="AB21" s="82">
        <v>0.23322262487122</v>
      </c>
      <c r="AC21" s="82">
        <v>0.26434255619881097</v>
      </c>
    </row>
    <row r="22" spans="1:29" ht="27" x14ac:dyDescent="0.3">
      <c r="A22" s="45" t="s">
        <v>46</v>
      </c>
      <c r="B22" s="44" t="s">
        <v>19</v>
      </c>
      <c r="C22" s="62">
        <v>0</v>
      </c>
      <c r="D22" s="13">
        <v>0</v>
      </c>
      <c r="E22" s="28">
        <v>0</v>
      </c>
      <c r="F22" s="13">
        <v>0</v>
      </c>
      <c r="G22" s="28">
        <v>0</v>
      </c>
      <c r="H22" s="13">
        <v>0</v>
      </c>
      <c r="I22" s="13">
        <v>0</v>
      </c>
      <c r="J22" s="82">
        <v>0</v>
      </c>
      <c r="K22" s="82">
        <v>0</v>
      </c>
      <c r="L22" s="82">
        <v>0</v>
      </c>
      <c r="M22" s="82">
        <v>0</v>
      </c>
      <c r="N22" s="82">
        <v>0</v>
      </c>
      <c r="O22" s="82">
        <v>0</v>
      </c>
      <c r="P22" s="82">
        <v>0</v>
      </c>
      <c r="Q22" s="82">
        <v>0</v>
      </c>
      <c r="R22" s="82">
        <v>0</v>
      </c>
      <c r="S22" s="82">
        <v>0</v>
      </c>
      <c r="T22" s="82">
        <v>0</v>
      </c>
      <c r="U22" s="82">
        <v>0</v>
      </c>
      <c r="V22" s="82">
        <v>0</v>
      </c>
      <c r="W22" s="82">
        <v>0</v>
      </c>
      <c r="X22" s="82">
        <v>0</v>
      </c>
      <c r="Y22" s="82">
        <v>0</v>
      </c>
      <c r="Z22" s="82">
        <v>0</v>
      </c>
      <c r="AA22" s="82">
        <v>0</v>
      </c>
      <c r="AB22" s="82">
        <v>0</v>
      </c>
      <c r="AC22" s="82">
        <v>0</v>
      </c>
    </row>
    <row r="23" spans="1:29" x14ac:dyDescent="0.3">
      <c r="A23" s="43" t="s">
        <v>45</v>
      </c>
      <c r="B23" s="44" t="s">
        <v>17</v>
      </c>
      <c r="C23" s="62">
        <v>0</v>
      </c>
      <c r="D23" s="13">
        <v>0</v>
      </c>
      <c r="E23" s="28">
        <v>0</v>
      </c>
      <c r="F23" s="13" t="s">
        <v>20</v>
      </c>
      <c r="G23" s="28" t="s">
        <v>20</v>
      </c>
      <c r="H23" s="13" t="s">
        <v>20</v>
      </c>
      <c r="I23" s="13" t="s">
        <v>20</v>
      </c>
      <c r="J23" s="82" t="s">
        <v>20</v>
      </c>
      <c r="K23" s="82" t="s">
        <v>20</v>
      </c>
      <c r="L23" s="82" t="s">
        <v>20</v>
      </c>
      <c r="M23" s="82" t="s">
        <v>20</v>
      </c>
      <c r="N23" s="82" t="s">
        <v>20</v>
      </c>
      <c r="O23" s="82">
        <v>0</v>
      </c>
      <c r="P23" s="82">
        <v>0</v>
      </c>
      <c r="Q23" s="82">
        <v>0</v>
      </c>
      <c r="R23" s="82">
        <v>0</v>
      </c>
      <c r="S23" s="82">
        <v>0</v>
      </c>
      <c r="T23" s="82">
        <v>0</v>
      </c>
      <c r="U23" s="82">
        <v>0</v>
      </c>
      <c r="V23" s="82">
        <v>0</v>
      </c>
      <c r="W23" s="82">
        <v>0</v>
      </c>
      <c r="X23" s="82">
        <v>0</v>
      </c>
      <c r="Y23" s="82">
        <v>0</v>
      </c>
      <c r="Z23" s="82">
        <v>0</v>
      </c>
      <c r="AA23" s="82">
        <v>0</v>
      </c>
      <c r="AB23" s="82">
        <v>0</v>
      </c>
      <c r="AC23" s="82">
        <v>0</v>
      </c>
    </row>
    <row r="24" spans="1:29" x14ac:dyDescent="0.3">
      <c r="A24" s="43" t="s">
        <v>40</v>
      </c>
      <c r="B24" s="44" t="s">
        <v>14</v>
      </c>
      <c r="C24" s="62">
        <v>0.56879999999999986</v>
      </c>
      <c r="D24" s="13">
        <v>0.8911</v>
      </c>
      <c r="E24" s="28">
        <v>0.84650000000000003</v>
      </c>
      <c r="F24" s="13">
        <v>0.27690807305519671</v>
      </c>
      <c r="G24" s="28">
        <v>0.23373305062095753</v>
      </c>
      <c r="H24" s="13">
        <v>0.24572346977768789</v>
      </c>
      <c r="I24" s="13">
        <v>0.23177225969914025</v>
      </c>
      <c r="J24" s="82" t="s">
        <v>20</v>
      </c>
      <c r="K24" s="82" t="s">
        <v>20</v>
      </c>
      <c r="L24" s="82" t="s">
        <v>20</v>
      </c>
      <c r="M24" s="82" t="s">
        <v>20</v>
      </c>
      <c r="N24" s="82">
        <v>0.29612987660476098</v>
      </c>
      <c r="O24" s="82">
        <v>1.05657513784016E-2</v>
      </c>
      <c r="P24" s="82">
        <v>1.05657513784016E-2</v>
      </c>
      <c r="Q24" s="82">
        <v>8.4526068813134698E-3</v>
      </c>
      <c r="R24" s="82">
        <v>9.6065750397882302E-2</v>
      </c>
      <c r="S24" s="82">
        <v>8.4526068813134698E-3</v>
      </c>
      <c r="T24" s="82">
        <v>8.4526068813134698E-3</v>
      </c>
      <c r="U24" s="82">
        <v>8.4526068813134698E-3</v>
      </c>
      <c r="V24" s="82">
        <v>0.119472966426555</v>
      </c>
      <c r="W24" s="82">
        <v>7.8809017526146399E-3</v>
      </c>
      <c r="X24" s="82">
        <v>7.6250573544430602E-3</v>
      </c>
      <c r="Y24" s="82">
        <v>7.5085506626763601E-3</v>
      </c>
      <c r="Z24" s="82">
        <v>0.14424486786079599</v>
      </c>
      <c r="AA24" s="82">
        <v>7.4520175415333598E-3</v>
      </c>
      <c r="AB24" s="82">
        <v>7.4229903772492899E-3</v>
      </c>
      <c r="AC24" s="82">
        <v>7.4810734408581299E-3</v>
      </c>
    </row>
    <row r="25" spans="1:29" x14ac:dyDescent="0.3">
      <c r="A25" s="43" t="s">
        <v>41</v>
      </c>
      <c r="B25" s="44" t="s">
        <v>15</v>
      </c>
      <c r="C25" s="62" t="s">
        <v>20</v>
      </c>
      <c r="D25" s="13" t="s">
        <v>20</v>
      </c>
      <c r="E25" s="28" t="s">
        <v>20</v>
      </c>
      <c r="F25" s="13" t="s">
        <v>20</v>
      </c>
      <c r="G25" s="28" t="s">
        <v>20</v>
      </c>
      <c r="H25" s="13" t="s">
        <v>20</v>
      </c>
      <c r="I25" s="13" t="s">
        <v>20</v>
      </c>
      <c r="J25" s="82">
        <v>0</v>
      </c>
      <c r="K25" s="82">
        <v>0</v>
      </c>
      <c r="L25" s="82">
        <v>0</v>
      </c>
      <c r="M25" s="82">
        <v>0</v>
      </c>
      <c r="N25" s="82">
        <v>0</v>
      </c>
      <c r="O25" s="82">
        <v>0</v>
      </c>
      <c r="P25" s="82">
        <v>0</v>
      </c>
      <c r="Q25" s="82">
        <v>0</v>
      </c>
      <c r="R25" s="82">
        <v>0</v>
      </c>
      <c r="S25" s="82">
        <v>0</v>
      </c>
      <c r="T25" s="82">
        <v>0</v>
      </c>
      <c r="U25" s="82">
        <v>0</v>
      </c>
      <c r="V25" s="82">
        <v>0</v>
      </c>
      <c r="W25" s="82">
        <v>0</v>
      </c>
      <c r="X25" s="82">
        <v>0</v>
      </c>
      <c r="Y25" s="82">
        <v>0</v>
      </c>
      <c r="Z25" s="82">
        <v>0</v>
      </c>
      <c r="AA25" s="82">
        <v>0</v>
      </c>
      <c r="AB25" s="82">
        <v>0</v>
      </c>
      <c r="AC25" s="82">
        <v>0</v>
      </c>
    </row>
    <row r="26" spans="1:29" x14ac:dyDescent="0.3">
      <c r="A26" s="43" t="s">
        <v>42</v>
      </c>
      <c r="B26" s="46" t="s">
        <v>16</v>
      </c>
      <c r="C26" s="64">
        <v>0</v>
      </c>
      <c r="D26" s="14">
        <v>0</v>
      </c>
      <c r="E26" s="61">
        <v>0</v>
      </c>
      <c r="F26" s="14">
        <v>0</v>
      </c>
      <c r="G26" s="61">
        <v>0</v>
      </c>
      <c r="H26" s="14">
        <v>0</v>
      </c>
      <c r="I26" s="14">
        <v>0</v>
      </c>
      <c r="J26" s="83">
        <v>0</v>
      </c>
      <c r="K26" s="83">
        <v>0</v>
      </c>
      <c r="L26" s="83">
        <v>0</v>
      </c>
      <c r="M26" s="83">
        <v>0</v>
      </c>
      <c r="N26" s="83">
        <v>0</v>
      </c>
      <c r="O26" s="83">
        <v>0</v>
      </c>
      <c r="P26" s="83">
        <v>0</v>
      </c>
      <c r="Q26" s="83">
        <v>0</v>
      </c>
      <c r="R26" s="83">
        <v>0</v>
      </c>
      <c r="S26" s="83">
        <v>0</v>
      </c>
      <c r="T26" s="83">
        <v>0</v>
      </c>
      <c r="U26" s="83">
        <v>0</v>
      </c>
      <c r="V26" s="83">
        <v>0</v>
      </c>
      <c r="W26" s="83">
        <v>0</v>
      </c>
      <c r="X26" s="83">
        <v>0</v>
      </c>
      <c r="Y26" s="83">
        <v>0</v>
      </c>
      <c r="Z26" s="83">
        <v>0</v>
      </c>
      <c r="AA26" s="83">
        <v>0</v>
      </c>
      <c r="AB26" s="83">
        <v>0</v>
      </c>
      <c r="AC26" s="83">
        <v>0</v>
      </c>
    </row>
    <row r="27" spans="1:29" x14ac:dyDescent="0.3">
      <c r="A27" s="93" t="s">
        <v>43</v>
      </c>
      <c r="B27" s="1"/>
      <c r="C27" s="4"/>
      <c r="D27" s="4"/>
      <c r="E27" s="4"/>
      <c r="F27" s="4"/>
      <c r="G27" s="1"/>
      <c r="H27" s="1"/>
      <c r="I27" s="1"/>
      <c r="J27" s="19"/>
      <c r="K27" s="19"/>
      <c r="L27" s="19"/>
      <c r="M27" s="19"/>
      <c r="O27" s="19"/>
      <c r="P27" s="19"/>
      <c r="Q27" s="19"/>
      <c r="S27" s="19"/>
      <c r="T27" s="19"/>
      <c r="U27" s="19"/>
      <c r="W27" s="19"/>
      <c r="X27" s="19"/>
      <c r="Y27" s="19"/>
      <c r="Z27" s="19"/>
      <c r="AA27" s="19"/>
      <c r="AB27" s="19"/>
      <c r="AC27" s="19"/>
    </row>
    <row r="28" spans="1:29" ht="30.6" x14ac:dyDescent="0.3">
      <c r="A28" s="92" t="s">
        <v>85</v>
      </c>
      <c r="B28" s="19"/>
      <c r="C28" s="20"/>
      <c r="D28" s="20"/>
      <c r="E28" s="20"/>
      <c r="F28" s="20"/>
      <c r="G28" s="20"/>
      <c r="H28" s="20"/>
      <c r="I28" s="20"/>
      <c r="J28" s="20"/>
      <c r="K28" s="20"/>
      <c r="L28" s="20"/>
      <c r="M28" s="20"/>
      <c r="O28" s="95"/>
      <c r="P28" s="95"/>
      <c r="Q28" s="95"/>
      <c r="S28" s="95"/>
      <c r="T28" s="95"/>
      <c r="U28" s="95"/>
      <c r="W28" s="95"/>
      <c r="X28" s="95"/>
      <c r="Y28" s="95"/>
      <c r="Z28" s="95"/>
      <c r="AA28" s="95"/>
      <c r="AB28" s="95"/>
      <c r="AC28" s="95"/>
    </row>
    <row r="29" spans="1:29" ht="40.799999999999997" x14ac:dyDescent="0.3">
      <c r="A29" s="92" t="s">
        <v>86</v>
      </c>
    </row>
    <row r="30" spans="1:29" ht="20.399999999999999" hidden="1" x14ac:dyDescent="0.3">
      <c r="A30" s="114" t="s">
        <v>119</v>
      </c>
    </row>
  </sheetData>
  <conditionalFormatting sqref="B23">
    <cfRule type="duplicateValues" dxfId="2" priority="1"/>
  </conditionalFormatting>
  <hyperlinks>
    <hyperlink ref="A1" location="Contents!A1" display="to title"/>
  </hyperlinks>
  <pageMargins left="0.70866141732283472" right="0.70866141732283472" top="0.74803149606299213" bottom="0.74803149606299213" header="0.31496062992125984" footer="0.31496062992125984"/>
  <pageSetup paperSize="9" scale="66" orientation="landscape" r:id="rId1"/>
  <headerFooter>
    <oddHeader>&amp;RNational Bank of Ukraine</oddHeader>
    <oddFooter xml:space="preserve">&amp;LStatistics and Reporting Department, External Sector Statistics Office </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C30"/>
  <sheetViews>
    <sheetView showGridLines="0" zoomScaleNormal="100" workbookViewId="0">
      <pane xSplit="2" ySplit="6" topLeftCell="U7" activePane="bottomRight" state="frozen"/>
      <selection pane="topRight"/>
      <selection pane="bottomLeft"/>
      <selection pane="bottomRight"/>
    </sheetView>
  </sheetViews>
  <sheetFormatPr defaultRowHeight="14.4" outlineLevelCol="1" x14ac:dyDescent="0.3"/>
  <cols>
    <col min="1" max="1" width="45.6640625" customWidth="1"/>
    <col min="2" max="2" width="12.6640625" customWidth="1"/>
    <col min="3" max="9" width="12.6640625" hidden="1" customWidth="1" outlineLevel="1"/>
    <col min="10" max="18" width="12.6640625" style="86" hidden="1" customWidth="1" outlineLevel="1"/>
    <col min="19" max="19" width="12.6640625" style="86" customWidth="1" collapsed="1"/>
    <col min="20" max="29" width="12.6640625" style="86" customWidth="1"/>
  </cols>
  <sheetData>
    <row r="1" spans="1:29" x14ac:dyDescent="0.3">
      <c r="A1" s="48" t="s">
        <v>22</v>
      </c>
      <c r="B1" s="48"/>
      <c r="C1" s="49"/>
      <c r="D1" s="49"/>
      <c r="E1" s="49"/>
      <c r="F1" s="49"/>
      <c r="G1" s="49"/>
      <c r="H1" s="49"/>
    </row>
    <row r="2" spans="1:29" x14ac:dyDescent="0.3">
      <c r="A2" s="22" t="s">
        <v>103</v>
      </c>
      <c r="B2" s="49"/>
      <c r="C2" s="49"/>
      <c r="D2" s="49"/>
      <c r="E2" s="49"/>
      <c r="F2" s="49"/>
      <c r="G2" s="49"/>
      <c r="H2" s="49"/>
    </row>
    <row r="3" spans="1:29" x14ac:dyDescent="0.3">
      <c r="A3" s="71" t="s">
        <v>48</v>
      </c>
      <c r="B3" s="49"/>
      <c r="C3" s="49"/>
      <c r="D3" s="49"/>
      <c r="E3" s="49"/>
      <c r="F3" s="49"/>
      <c r="G3" s="49"/>
      <c r="H3" s="49"/>
      <c r="V3" s="112"/>
      <c r="W3" s="112"/>
      <c r="X3" s="112"/>
      <c r="Y3" s="112"/>
      <c r="Z3" s="112"/>
      <c r="AA3" s="112"/>
      <c r="AB3" s="112"/>
      <c r="AC3" s="112"/>
    </row>
    <row r="4" spans="1:29" x14ac:dyDescent="0.3">
      <c r="A4" s="6"/>
      <c r="B4" s="6"/>
      <c r="C4" s="50"/>
      <c r="D4" s="6"/>
      <c r="E4" s="6"/>
      <c r="F4" s="6"/>
      <c r="G4" s="11"/>
    </row>
    <row r="5" spans="1:29" ht="40.200000000000003" customHeight="1" x14ac:dyDescent="0.3">
      <c r="A5" s="51" t="s">
        <v>23</v>
      </c>
      <c r="B5" s="52" t="s">
        <v>24</v>
      </c>
      <c r="C5" s="12">
        <v>43555</v>
      </c>
      <c r="D5" s="12">
        <v>43646</v>
      </c>
      <c r="E5" s="12">
        <v>43738</v>
      </c>
      <c r="F5" s="12">
        <v>43830</v>
      </c>
      <c r="G5" s="12">
        <v>43921</v>
      </c>
      <c r="H5" s="12">
        <v>44012</v>
      </c>
      <c r="I5" s="12">
        <v>44104</v>
      </c>
      <c r="J5" s="81">
        <v>44196</v>
      </c>
      <c r="K5" s="81">
        <v>44286</v>
      </c>
      <c r="L5" s="81">
        <v>44377</v>
      </c>
      <c r="M5" s="81">
        <v>44469</v>
      </c>
      <c r="N5" s="81">
        <v>44561</v>
      </c>
      <c r="O5" s="106" t="s">
        <v>76</v>
      </c>
      <c r="P5" s="106" t="s">
        <v>77</v>
      </c>
      <c r="Q5" s="106" t="s">
        <v>78</v>
      </c>
      <c r="R5" s="107" t="s">
        <v>79</v>
      </c>
      <c r="S5" s="106" t="s">
        <v>80</v>
      </c>
      <c r="T5" s="106" t="s">
        <v>81</v>
      </c>
      <c r="U5" s="106" t="s">
        <v>82</v>
      </c>
      <c r="V5" s="107" t="s">
        <v>83</v>
      </c>
      <c r="W5" s="106" t="s">
        <v>84</v>
      </c>
      <c r="X5" s="106" t="s">
        <v>117</v>
      </c>
      <c r="Y5" s="106" t="s">
        <v>118</v>
      </c>
      <c r="Z5" s="106" t="s">
        <v>122</v>
      </c>
      <c r="AA5" s="106" t="s">
        <v>121</v>
      </c>
      <c r="AB5" s="106" t="s">
        <v>123</v>
      </c>
      <c r="AC5" s="106" t="s">
        <v>125</v>
      </c>
    </row>
    <row r="6" spans="1:29" ht="30" customHeight="1" x14ac:dyDescent="0.3">
      <c r="A6" s="53" t="s">
        <v>25</v>
      </c>
      <c r="B6" s="54"/>
      <c r="C6" s="16">
        <v>383.70722994895522</v>
      </c>
      <c r="D6" s="17">
        <v>411.3362206125928</v>
      </c>
      <c r="E6" s="17">
        <v>440.96313197887741</v>
      </c>
      <c r="F6" s="17">
        <v>459.80626094519158</v>
      </c>
      <c r="G6" s="17">
        <v>401.41770461308198</v>
      </c>
      <c r="H6" s="17">
        <v>450.26217602895224</v>
      </c>
      <c r="I6" s="17">
        <v>453.1166295863091</v>
      </c>
      <c r="J6" s="32">
        <v>447.67613016629758</v>
      </c>
      <c r="K6" s="32">
        <v>468.06096925967921</v>
      </c>
      <c r="L6" s="32">
        <v>488.93490320610238</v>
      </c>
      <c r="M6" s="32">
        <v>523.45486980734483</v>
      </c>
      <c r="N6" s="32">
        <v>598.51213203217253</v>
      </c>
      <c r="O6" s="32">
        <v>643.78110333653524</v>
      </c>
      <c r="P6" s="32">
        <v>641.77034787334787</v>
      </c>
      <c r="Q6" s="32">
        <v>526.63640062786101</v>
      </c>
      <c r="R6" s="32">
        <v>570.73909337519069</v>
      </c>
      <c r="S6" s="32">
        <v>601.18701426907307</v>
      </c>
      <c r="T6" s="32">
        <v>612.87933308904417</v>
      </c>
      <c r="U6" s="32">
        <v>594.44637557904855</v>
      </c>
      <c r="V6" s="32">
        <v>661.06599030077098</v>
      </c>
      <c r="W6" s="32">
        <v>672.79952602405808</v>
      </c>
      <c r="X6" s="32">
        <v>668.08080908001023</v>
      </c>
      <c r="Y6" s="32">
        <v>660.14796703136597</v>
      </c>
      <c r="Z6" s="32">
        <v>722.56976735888134</v>
      </c>
      <c r="AA6" s="32">
        <v>558.92301253414337</v>
      </c>
      <c r="AB6" s="32">
        <v>560.48723682725404</v>
      </c>
      <c r="AC6" s="32">
        <v>574.07551551881068</v>
      </c>
    </row>
    <row r="7" spans="1:29" x14ac:dyDescent="0.3">
      <c r="A7" s="43" t="s">
        <v>26</v>
      </c>
      <c r="B7" s="44" t="s">
        <v>0</v>
      </c>
      <c r="C7" s="13">
        <v>18.667000000000002</v>
      </c>
      <c r="D7" s="13">
        <v>19.185300000000002</v>
      </c>
      <c r="E7" s="13">
        <v>20.205199999999998</v>
      </c>
      <c r="F7" s="13">
        <v>25.999855105504473</v>
      </c>
      <c r="G7" s="13">
        <v>21.209323379006829</v>
      </c>
      <c r="H7" s="13">
        <v>22.235431511827429</v>
      </c>
      <c r="I7" s="13">
        <v>21.013322743993587</v>
      </c>
      <c r="J7" s="82">
        <v>20.300414506306012</v>
      </c>
      <c r="K7" s="82">
        <v>20.727342819847081</v>
      </c>
      <c r="L7" s="82">
        <v>21.6288494018685</v>
      </c>
      <c r="M7" s="82">
        <v>22.117369054786302</v>
      </c>
      <c r="N7" s="82">
        <v>190.61368052144201</v>
      </c>
      <c r="O7" s="82">
        <v>184.698864121908</v>
      </c>
      <c r="P7" s="82">
        <v>184.698864121908</v>
      </c>
      <c r="Q7" s="82">
        <v>148.82325547054</v>
      </c>
      <c r="R7" s="82">
        <v>181.45587389180901</v>
      </c>
      <c r="S7" s="82">
        <v>208.67006776305399</v>
      </c>
      <c r="T7" s="82">
        <v>208.67006776305399</v>
      </c>
      <c r="U7" s="82">
        <v>182.816557647818</v>
      </c>
      <c r="V7" s="82">
        <v>247.667052371625</v>
      </c>
      <c r="W7" s="82">
        <v>274.66432253820602</v>
      </c>
      <c r="X7" s="82">
        <v>277.94307849047999</v>
      </c>
      <c r="Y7" s="82">
        <v>272.14385396828499</v>
      </c>
      <c r="Z7" s="82">
        <v>329.530937224958</v>
      </c>
      <c r="AA7" s="82">
        <v>165.1702022966</v>
      </c>
      <c r="AB7" s="82">
        <v>164.52682987159301</v>
      </c>
      <c r="AC7" s="82">
        <v>165.81421161926201</v>
      </c>
    </row>
    <row r="8" spans="1:29" x14ac:dyDescent="0.3">
      <c r="A8" s="43" t="s">
        <v>27</v>
      </c>
      <c r="B8" s="44" t="s">
        <v>18</v>
      </c>
      <c r="C8" s="13">
        <v>354.868278561843</v>
      </c>
      <c r="D8" s="13">
        <v>381.60970703823108</v>
      </c>
      <c r="E8" s="13">
        <v>409.87025430307597</v>
      </c>
      <c r="F8" s="13">
        <v>417.55770828583729</v>
      </c>
      <c r="G8" s="13">
        <v>366.49414642838059</v>
      </c>
      <c r="H8" s="13">
        <v>415.58786724211569</v>
      </c>
      <c r="I8" s="13">
        <v>420.39579877663101</v>
      </c>
      <c r="J8" s="82">
        <v>416.7442655245344</v>
      </c>
      <c r="K8" s="82">
        <v>435.95937773442569</v>
      </c>
      <c r="L8" s="82">
        <v>456.56561084474339</v>
      </c>
      <c r="M8" s="82">
        <v>490.57017685129432</v>
      </c>
      <c r="N8" s="82">
        <v>391.89454949373538</v>
      </c>
      <c r="O8" s="82">
        <v>448.65826921302062</v>
      </c>
      <c r="P8" s="82">
        <v>447.44346588092935</v>
      </c>
      <c r="Q8" s="82">
        <v>371.54710817477314</v>
      </c>
      <c r="R8" s="82">
        <v>379.99265243952442</v>
      </c>
      <c r="S8" s="82">
        <v>382.93628714252151</v>
      </c>
      <c r="T8" s="82">
        <v>394.04065619137737</v>
      </c>
      <c r="U8" s="82">
        <v>402.33612470808293</v>
      </c>
      <c r="V8" s="82">
        <v>398.11130391971</v>
      </c>
      <c r="W8" s="82">
        <v>388.14643204985026</v>
      </c>
      <c r="X8" s="82">
        <v>381.11563987823638</v>
      </c>
      <c r="Y8" s="82">
        <v>379.79020317540517</v>
      </c>
      <c r="Z8" s="82">
        <v>381.02336544637126</v>
      </c>
      <c r="AA8" s="82">
        <v>381.79688707698148</v>
      </c>
      <c r="AB8" s="82">
        <v>379.9354038937683</v>
      </c>
      <c r="AC8" s="82">
        <v>385.05491074021705</v>
      </c>
    </row>
    <row r="9" spans="1:29" x14ac:dyDescent="0.3">
      <c r="A9" s="47" t="s">
        <v>28</v>
      </c>
      <c r="B9" s="44" t="s">
        <v>1</v>
      </c>
      <c r="C9" s="13" t="s">
        <v>20</v>
      </c>
      <c r="D9" s="13" t="s">
        <v>20</v>
      </c>
      <c r="E9" s="13" t="s">
        <v>20</v>
      </c>
      <c r="F9" s="13" t="s">
        <v>20</v>
      </c>
      <c r="G9" s="13" t="s">
        <v>20</v>
      </c>
      <c r="H9" s="13" t="s">
        <v>20</v>
      </c>
      <c r="I9" s="13" t="s">
        <v>20</v>
      </c>
      <c r="J9" s="82" t="s">
        <v>20</v>
      </c>
      <c r="K9" s="82" t="s">
        <v>20</v>
      </c>
      <c r="L9" s="82" t="s">
        <v>20</v>
      </c>
      <c r="M9" s="82" t="s">
        <v>20</v>
      </c>
      <c r="N9" s="82">
        <v>3.0807241680169501</v>
      </c>
      <c r="O9" s="82">
        <v>2.8755319621670199</v>
      </c>
      <c r="P9" s="82">
        <v>2.72677636908689</v>
      </c>
      <c r="Q9" s="82">
        <v>2.1182035954343301</v>
      </c>
      <c r="R9" s="82">
        <v>2.2114584643656001</v>
      </c>
      <c r="S9" s="82">
        <v>2.0816779969700798</v>
      </c>
      <c r="T9" s="82">
        <v>1.88934331639713</v>
      </c>
      <c r="U9" s="82">
        <v>2.0913567924394099</v>
      </c>
      <c r="V9" s="82">
        <v>1.9353105648932101</v>
      </c>
      <c r="W9" s="82">
        <v>0.99308285782761396</v>
      </c>
      <c r="X9" s="82">
        <v>1.18286076561398</v>
      </c>
      <c r="Y9" s="82">
        <v>1.1647873022659301</v>
      </c>
      <c r="Z9" s="82">
        <v>1.74133447513024</v>
      </c>
      <c r="AA9" s="82" t="s">
        <v>20</v>
      </c>
      <c r="AB9" s="82" t="s">
        <v>20</v>
      </c>
      <c r="AC9" s="82" t="s">
        <v>20</v>
      </c>
    </row>
    <row r="10" spans="1:29" x14ac:dyDescent="0.3">
      <c r="A10" s="47" t="s">
        <v>29</v>
      </c>
      <c r="B10" s="44" t="s">
        <v>2</v>
      </c>
      <c r="C10" s="13">
        <v>329.77773455485772</v>
      </c>
      <c r="D10" s="13">
        <v>355.97253006879754</v>
      </c>
      <c r="E10" s="13">
        <v>383.5196197672002</v>
      </c>
      <c r="F10" s="13">
        <v>389.82159654144601</v>
      </c>
      <c r="G10" s="13">
        <v>341.45043565026828</v>
      </c>
      <c r="H10" s="13">
        <v>387.66792546137077</v>
      </c>
      <c r="I10" s="13">
        <v>393.68915046167882</v>
      </c>
      <c r="J10" s="82">
        <v>389.55702291102261</v>
      </c>
      <c r="K10" s="82">
        <v>406.28644227045203</v>
      </c>
      <c r="L10" s="82">
        <v>423.73678536077398</v>
      </c>
      <c r="M10" s="82">
        <v>455.69015276941599</v>
      </c>
      <c r="N10" s="82">
        <v>356.04400730253502</v>
      </c>
      <c r="O10" s="82">
        <v>414.04759886378002</v>
      </c>
      <c r="P10" s="82">
        <v>412.95470160554299</v>
      </c>
      <c r="Q10" s="82">
        <v>343.93641266004198</v>
      </c>
      <c r="R10" s="82">
        <v>352.28645996838799</v>
      </c>
      <c r="S10" s="82">
        <v>355.04922529164401</v>
      </c>
      <c r="T10" s="82">
        <v>365.319498148685</v>
      </c>
      <c r="U10" s="82">
        <v>370.73031507905699</v>
      </c>
      <c r="V10" s="82">
        <v>365.07652070432601</v>
      </c>
      <c r="W10" s="82">
        <v>353.57973708230702</v>
      </c>
      <c r="X10" s="82">
        <v>345.70197151272703</v>
      </c>
      <c r="Y10" s="82">
        <v>344.66589986008</v>
      </c>
      <c r="Z10" s="82">
        <v>346.307151692476</v>
      </c>
      <c r="AA10" s="82">
        <v>347.09891341821202</v>
      </c>
      <c r="AB10" s="82">
        <v>343.69393793121702</v>
      </c>
      <c r="AC10" s="82">
        <v>347.32183137452301</v>
      </c>
    </row>
    <row r="11" spans="1:29" x14ac:dyDescent="0.3">
      <c r="A11" s="47" t="s">
        <v>30</v>
      </c>
      <c r="B11" s="44" t="s">
        <v>3</v>
      </c>
      <c r="C11" s="13" t="s">
        <v>20</v>
      </c>
      <c r="D11" s="13" t="s">
        <v>20</v>
      </c>
      <c r="E11" s="13" t="s">
        <v>20</v>
      </c>
      <c r="F11" s="13" t="s">
        <v>20</v>
      </c>
      <c r="G11" s="13" t="s">
        <v>20</v>
      </c>
      <c r="H11" s="13" t="s">
        <v>20</v>
      </c>
      <c r="I11" s="13" t="s">
        <v>20</v>
      </c>
      <c r="J11" s="82">
        <v>24.431450842805912</v>
      </c>
      <c r="K11" s="82">
        <v>26.901190237114999</v>
      </c>
      <c r="L11" s="82">
        <v>29.8724808012864</v>
      </c>
      <c r="M11" s="82">
        <v>31.775381170981301</v>
      </c>
      <c r="N11" s="82" t="s">
        <v>20</v>
      </c>
      <c r="O11" s="82" t="s">
        <v>20</v>
      </c>
      <c r="P11" s="82" t="s">
        <v>20</v>
      </c>
      <c r="Q11" s="82" t="s">
        <v>20</v>
      </c>
      <c r="R11" s="82" t="s">
        <v>20</v>
      </c>
      <c r="S11" s="82" t="s">
        <v>20</v>
      </c>
      <c r="T11" s="82" t="s">
        <v>20</v>
      </c>
      <c r="U11" s="82" t="s">
        <v>20</v>
      </c>
      <c r="V11" s="82" t="s">
        <v>20</v>
      </c>
      <c r="W11" s="82" t="s">
        <v>20</v>
      </c>
      <c r="X11" s="82" t="s">
        <v>20</v>
      </c>
      <c r="Y11" s="82" t="s">
        <v>20</v>
      </c>
      <c r="Z11" s="82" t="s">
        <v>20</v>
      </c>
      <c r="AA11" s="82" t="s">
        <v>20</v>
      </c>
      <c r="AB11" s="82" t="s">
        <v>20</v>
      </c>
      <c r="AC11" s="82" t="s">
        <v>20</v>
      </c>
    </row>
    <row r="12" spans="1:29" ht="27" x14ac:dyDescent="0.3">
      <c r="A12" s="47" t="s">
        <v>31</v>
      </c>
      <c r="B12" s="44" t="s">
        <v>4</v>
      </c>
      <c r="C12" s="13">
        <v>0</v>
      </c>
      <c r="D12" s="13">
        <v>0</v>
      </c>
      <c r="E12" s="13">
        <v>0</v>
      </c>
      <c r="F12" s="13">
        <v>0</v>
      </c>
      <c r="G12" s="13">
        <v>0</v>
      </c>
      <c r="H12" s="13">
        <v>0</v>
      </c>
      <c r="I12" s="13">
        <v>0</v>
      </c>
      <c r="J12" s="82" t="s">
        <v>20</v>
      </c>
      <c r="K12" s="82" t="s">
        <v>20</v>
      </c>
      <c r="L12" s="82" t="s">
        <v>20</v>
      </c>
      <c r="M12" s="82" t="s">
        <v>20</v>
      </c>
      <c r="N12" s="82" t="s">
        <v>20</v>
      </c>
      <c r="O12" s="82" t="s">
        <v>20</v>
      </c>
      <c r="P12" s="82" t="s">
        <v>20</v>
      </c>
      <c r="Q12" s="82" t="s">
        <v>20</v>
      </c>
      <c r="R12" s="82" t="s">
        <v>20</v>
      </c>
      <c r="S12" s="82" t="s">
        <v>20</v>
      </c>
      <c r="T12" s="82" t="s">
        <v>20</v>
      </c>
      <c r="U12" s="82" t="s">
        <v>20</v>
      </c>
      <c r="V12" s="82" t="s">
        <v>20</v>
      </c>
      <c r="W12" s="82" t="s">
        <v>20</v>
      </c>
      <c r="X12" s="82" t="s">
        <v>20</v>
      </c>
      <c r="Y12" s="82" t="s">
        <v>20</v>
      </c>
      <c r="Z12" s="82" t="s">
        <v>20</v>
      </c>
      <c r="AA12" s="82" t="s">
        <v>20</v>
      </c>
      <c r="AB12" s="82" t="s">
        <v>20</v>
      </c>
      <c r="AC12" s="82">
        <v>0</v>
      </c>
    </row>
    <row r="13" spans="1:29" x14ac:dyDescent="0.3">
      <c r="A13" s="43" t="s">
        <v>32</v>
      </c>
      <c r="B13" s="44" t="s">
        <v>5</v>
      </c>
      <c r="C13" s="13">
        <v>0.20930000000000001</v>
      </c>
      <c r="D13" s="13">
        <v>0.2097</v>
      </c>
      <c r="E13" s="13">
        <v>0.2104</v>
      </c>
      <c r="F13" s="13">
        <v>0.10994165378997053</v>
      </c>
      <c r="G13" s="13">
        <v>9.2799743420700964E-2</v>
      </c>
      <c r="H13" s="13">
        <v>0.14336023257730723</v>
      </c>
      <c r="I13" s="13">
        <v>0.135220803635477</v>
      </c>
      <c r="J13" s="82">
        <v>0.13533701626194533</v>
      </c>
      <c r="K13" s="82">
        <v>0.13722691607017301</v>
      </c>
      <c r="L13" s="82">
        <v>0.140806511556025</v>
      </c>
      <c r="M13" s="82">
        <v>5.5663004214328703E-2</v>
      </c>
      <c r="N13" s="82">
        <v>3.7315512020587902E-2</v>
      </c>
      <c r="O13" s="82" t="s">
        <v>20</v>
      </c>
      <c r="P13" s="82" t="s">
        <v>20</v>
      </c>
      <c r="Q13" s="82" t="s">
        <v>20</v>
      </c>
      <c r="R13" s="82" t="s">
        <v>20</v>
      </c>
      <c r="S13" s="82" t="s">
        <v>20</v>
      </c>
      <c r="T13" s="82" t="s">
        <v>20</v>
      </c>
      <c r="U13" s="82" t="s">
        <v>20</v>
      </c>
      <c r="V13" s="82" t="s">
        <v>20</v>
      </c>
      <c r="W13" s="82" t="s">
        <v>20</v>
      </c>
      <c r="X13" s="82" t="s">
        <v>20</v>
      </c>
      <c r="Y13" s="82" t="s">
        <v>20</v>
      </c>
      <c r="Z13" s="82" t="s">
        <v>20</v>
      </c>
      <c r="AA13" s="82" t="s">
        <v>20</v>
      </c>
      <c r="AB13" s="82" t="s">
        <v>20</v>
      </c>
      <c r="AC13" s="82" t="s">
        <v>20</v>
      </c>
    </row>
    <row r="14" spans="1:29" ht="27" x14ac:dyDescent="0.3">
      <c r="A14" s="43" t="s">
        <v>33</v>
      </c>
      <c r="B14" s="44" t="s">
        <v>6</v>
      </c>
      <c r="C14" s="13">
        <v>1.7608667715215718</v>
      </c>
      <c r="D14" s="13">
        <v>1.6717043841903703</v>
      </c>
      <c r="E14" s="13">
        <v>2.5248974628831715</v>
      </c>
      <c r="F14" s="13">
        <v>2.1207623004112102</v>
      </c>
      <c r="G14" s="13">
        <v>1.7815975624966589</v>
      </c>
      <c r="H14" s="13">
        <v>0.72423029948824003</v>
      </c>
      <c r="I14" s="13">
        <v>0.65789482983437531</v>
      </c>
      <c r="J14" s="82">
        <v>0.44393200964823548</v>
      </c>
      <c r="K14" s="82">
        <v>0.96122315780414003</v>
      </c>
      <c r="L14" s="82">
        <v>0.97546023557290695</v>
      </c>
      <c r="M14" s="82">
        <v>0.98349638771824199</v>
      </c>
      <c r="N14" s="82">
        <v>5.4449157202454703</v>
      </c>
      <c r="O14" s="82">
        <v>1.8421392655589299</v>
      </c>
      <c r="P14" s="82">
        <v>1.8700491199764799</v>
      </c>
      <c r="Q14" s="82">
        <v>1.5383033531499699</v>
      </c>
      <c r="R14" s="82">
        <v>3.8123909583631899</v>
      </c>
      <c r="S14" s="82">
        <v>1.88064076830942</v>
      </c>
      <c r="T14" s="82">
        <v>1.6124735428755801</v>
      </c>
      <c r="U14" s="82">
        <v>1.39249109892093</v>
      </c>
      <c r="V14" s="82">
        <v>3.4800907788870599</v>
      </c>
      <c r="W14" s="82">
        <v>1.2892986991795301</v>
      </c>
      <c r="X14" s="82">
        <v>1.0694963169813601</v>
      </c>
      <c r="Y14" s="82">
        <v>1.0531550001943299</v>
      </c>
      <c r="Z14" s="82">
        <v>2.63878660291634</v>
      </c>
      <c r="AA14" s="82">
        <v>4.8986696786543398</v>
      </c>
      <c r="AB14" s="82">
        <v>3.0602328479932002</v>
      </c>
      <c r="AC14" s="82">
        <v>10.435014860495301</v>
      </c>
    </row>
    <row r="15" spans="1:29" ht="27" x14ac:dyDescent="0.3">
      <c r="A15" s="43" t="s">
        <v>34</v>
      </c>
      <c r="B15" s="44" t="s">
        <v>7</v>
      </c>
      <c r="C15" s="13">
        <v>0.33069999999999999</v>
      </c>
      <c r="D15" s="13">
        <v>0.3427</v>
      </c>
      <c r="E15" s="13">
        <v>0.37569999999999998</v>
      </c>
      <c r="F15" s="13">
        <v>0.38850047707103713</v>
      </c>
      <c r="G15" s="13">
        <v>0.33361366997487663</v>
      </c>
      <c r="H15" s="13">
        <v>0.35072792800893149</v>
      </c>
      <c r="I15" s="13">
        <v>0.33081497867408277</v>
      </c>
      <c r="J15" s="82">
        <v>0.33101087194867479</v>
      </c>
      <c r="K15" s="82">
        <v>0.33563323913760701</v>
      </c>
      <c r="L15" s="82">
        <v>0.34438830893094402</v>
      </c>
      <c r="M15" s="82">
        <v>0.35216736905478602</v>
      </c>
      <c r="N15" s="82">
        <v>0.139384196904488</v>
      </c>
      <c r="O15" s="82">
        <v>4.6068829495229897</v>
      </c>
      <c r="P15" s="82">
        <v>3.7830209640094501</v>
      </c>
      <c r="Q15" s="82">
        <v>1.54777322621046</v>
      </c>
      <c r="R15" s="82">
        <v>1.9325153273573501</v>
      </c>
      <c r="S15" s="82">
        <v>0.727233200067818</v>
      </c>
      <c r="T15" s="82">
        <v>1.60323064049485</v>
      </c>
      <c r="U15" s="82">
        <v>0.94829717298447302</v>
      </c>
      <c r="V15" s="82">
        <v>4.8019782846792198</v>
      </c>
      <c r="W15" s="82">
        <v>2.3740075570989299</v>
      </c>
      <c r="X15" s="82">
        <v>1.8319847844213</v>
      </c>
      <c r="Y15" s="82">
        <v>1.1336648334564099</v>
      </c>
      <c r="Z15" s="82">
        <v>2.52949594424225</v>
      </c>
      <c r="AA15" s="82">
        <v>1.00202995754447</v>
      </c>
      <c r="AB15" s="82">
        <v>7.0544080459356104</v>
      </c>
      <c r="AC15" s="82">
        <v>6.81476900884853</v>
      </c>
    </row>
    <row r="16" spans="1:29" x14ac:dyDescent="0.3">
      <c r="A16" s="43" t="s">
        <v>35</v>
      </c>
      <c r="B16" s="44" t="s">
        <v>8</v>
      </c>
      <c r="C16" s="13" t="s">
        <v>20</v>
      </c>
      <c r="D16" s="13" t="s">
        <v>20</v>
      </c>
      <c r="E16" s="13" t="s">
        <v>20</v>
      </c>
      <c r="F16" s="13" t="s">
        <v>20</v>
      </c>
      <c r="G16" s="13" t="s">
        <v>20</v>
      </c>
      <c r="H16" s="13" t="s">
        <v>20</v>
      </c>
      <c r="I16" s="13" t="s">
        <v>20</v>
      </c>
      <c r="J16" s="82" t="s">
        <v>20</v>
      </c>
      <c r="K16" s="82" t="s">
        <v>20</v>
      </c>
      <c r="L16" s="82" t="s">
        <v>20</v>
      </c>
      <c r="M16" s="82" t="s">
        <v>20</v>
      </c>
      <c r="N16" s="82" t="s">
        <v>20</v>
      </c>
      <c r="O16" s="82">
        <v>0</v>
      </c>
      <c r="P16" s="82">
        <v>0</v>
      </c>
      <c r="Q16" s="82">
        <v>0</v>
      </c>
      <c r="R16" s="82">
        <v>0</v>
      </c>
      <c r="S16" s="82">
        <v>0</v>
      </c>
      <c r="T16" s="82">
        <v>0</v>
      </c>
      <c r="U16" s="82">
        <v>0</v>
      </c>
      <c r="V16" s="82">
        <v>0</v>
      </c>
      <c r="W16" s="82">
        <v>0</v>
      </c>
      <c r="X16" s="82">
        <v>0</v>
      </c>
      <c r="Y16" s="82">
        <v>0</v>
      </c>
      <c r="Z16" s="82">
        <v>0</v>
      </c>
      <c r="AA16" s="82">
        <v>0</v>
      </c>
      <c r="AB16" s="82">
        <v>0</v>
      </c>
      <c r="AC16" s="82">
        <v>0</v>
      </c>
    </row>
    <row r="17" spans="1:29" x14ac:dyDescent="0.3">
      <c r="A17" s="43" t="s">
        <v>36</v>
      </c>
      <c r="B17" s="44" t="s">
        <v>9</v>
      </c>
      <c r="C17" s="13">
        <v>5.8000000000000003E-2</v>
      </c>
      <c r="D17" s="13">
        <v>8.7999999999999995E-2</v>
      </c>
      <c r="E17" s="13">
        <v>9.5000000000000001E-2</v>
      </c>
      <c r="F17" s="13">
        <v>9.7284494769106056E-2</v>
      </c>
      <c r="G17" s="13">
        <v>8.2116066496801671E-2</v>
      </c>
      <c r="H17" s="13">
        <v>8.6328590374716199E-2</v>
      </c>
      <c r="I17" s="13">
        <v>8.1427193283131152E-2</v>
      </c>
      <c r="J17" s="82">
        <v>8.2416727380758698E-2</v>
      </c>
      <c r="K17" s="82">
        <v>8.3567627271814396E-2</v>
      </c>
      <c r="L17" s="82">
        <v>8.5747507938902595E-2</v>
      </c>
      <c r="M17" s="82">
        <v>8.7684376881396797E-2</v>
      </c>
      <c r="N17" s="82">
        <v>0.27843369430534298</v>
      </c>
      <c r="O17" s="82">
        <v>0.109226146730975</v>
      </c>
      <c r="P17" s="82">
        <v>0.109226146730975</v>
      </c>
      <c r="Q17" s="82">
        <v>8.7380977122449299E-2</v>
      </c>
      <c r="R17" s="82">
        <v>0.50125599558090805</v>
      </c>
      <c r="S17" s="82" t="s">
        <v>20</v>
      </c>
      <c r="T17" s="82" t="s">
        <v>20</v>
      </c>
      <c r="U17" s="82" t="s">
        <v>20</v>
      </c>
      <c r="V17" s="82" t="s">
        <v>20</v>
      </c>
      <c r="W17" s="82" t="s">
        <v>20</v>
      </c>
      <c r="X17" s="82" t="s">
        <v>20</v>
      </c>
      <c r="Y17" s="82">
        <v>3.9311185821446597E-2</v>
      </c>
      <c r="Z17" s="82">
        <v>0.231791907514451</v>
      </c>
      <c r="AA17" s="82">
        <v>3.7248033327949002E-3</v>
      </c>
      <c r="AB17" s="82">
        <v>3.7102944460854601E-3</v>
      </c>
      <c r="AC17" s="82">
        <v>3.7393265823765201E-3</v>
      </c>
    </row>
    <row r="18" spans="1:29" x14ac:dyDescent="0.3">
      <c r="A18" s="43" t="s">
        <v>44</v>
      </c>
      <c r="B18" s="44" t="s">
        <v>10</v>
      </c>
      <c r="C18" s="13" t="s">
        <v>20</v>
      </c>
      <c r="D18" s="13" t="s">
        <v>20</v>
      </c>
      <c r="E18" s="13" t="s">
        <v>20</v>
      </c>
      <c r="F18" s="13" t="s">
        <v>20</v>
      </c>
      <c r="G18" s="13" t="s">
        <v>20</v>
      </c>
      <c r="H18" s="13" t="s">
        <v>20</v>
      </c>
      <c r="I18" s="13" t="s">
        <v>20</v>
      </c>
      <c r="J18" s="82" t="s">
        <v>20</v>
      </c>
      <c r="K18" s="82" t="s">
        <v>20</v>
      </c>
      <c r="L18" s="82" t="s">
        <v>20</v>
      </c>
      <c r="M18" s="82" t="s">
        <v>20</v>
      </c>
      <c r="N18" s="82" t="s">
        <v>20</v>
      </c>
      <c r="O18" s="82" t="s">
        <v>20</v>
      </c>
      <c r="P18" s="82" t="s">
        <v>20</v>
      </c>
      <c r="Q18" s="82" t="s">
        <v>20</v>
      </c>
      <c r="R18" s="82" t="s">
        <v>20</v>
      </c>
      <c r="S18" s="82" t="s">
        <v>20</v>
      </c>
      <c r="T18" s="82" t="s">
        <v>20</v>
      </c>
      <c r="U18" s="82" t="s">
        <v>20</v>
      </c>
      <c r="V18" s="82" t="s">
        <v>20</v>
      </c>
      <c r="W18" s="82" t="s">
        <v>20</v>
      </c>
      <c r="X18" s="82" t="s">
        <v>20</v>
      </c>
      <c r="Y18" s="82" t="s">
        <v>20</v>
      </c>
      <c r="Z18" s="82" t="s">
        <v>20</v>
      </c>
      <c r="AA18" s="82" t="s">
        <v>20</v>
      </c>
      <c r="AB18" s="82" t="s">
        <v>20</v>
      </c>
      <c r="AC18" s="82" t="s">
        <v>20</v>
      </c>
    </row>
    <row r="19" spans="1:29" x14ac:dyDescent="0.3">
      <c r="A19" s="43" t="s">
        <v>37</v>
      </c>
      <c r="B19" s="44" t="s">
        <v>11</v>
      </c>
      <c r="C19" s="13">
        <v>0.78661893552393425</v>
      </c>
      <c r="D19" s="13">
        <v>0.86271069164585457</v>
      </c>
      <c r="E19" s="13">
        <v>0.86815974914572835</v>
      </c>
      <c r="F19" s="13">
        <v>1.892477476336432</v>
      </c>
      <c r="G19" s="13">
        <v>1.5974056981985998</v>
      </c>
      <c r="H19" s="13">
        <v>0.80008017323412839</v>
      </c>
      <c r="I19" s="13">
        <v>0.75479612281749464</v>
      </c>
      <c r="J19" s="82">
        <v>0.7445764042638976</v>
      </c>
      <c r="K19" s="82">
        <v>0.75497396468377498</v>
      </c>
      <c r="L19" s="82">
        <v>0.77466763319510001</v>
      </c>
      <c r="M19" s="82">
        <v>0.67939494280553903</v>
      </c>
      <c r="N19" s="82">
        <v>1.4468293362465301</v>
      </c>
      <c r="O19" s="82">
        <v>1.6188911942956601</v>
      </c>
      <c r="P19" s="82">
        <v>1.6188911942956601</v>
      </c>
      <c r="Q19" s="82">
        <v>1.29511384083613</v>
      </c>
      <c r="R19" s="82">
        <v>1.75834185612793</v>
      </c>
      <c r="S19" s="82">
        <v>4.7019081944619101</v>
      </c>
      <c r="T19" s="82">
        <v>4.7019081944619101</v>
      </c>
      <c r="U19" s="82">
        <v>4.7019081944619101</v>
      </c>
      <c r="V19" s="82">
        <v>5.09709891949956</v>
      </c>
      <c r="W19" s="82">
        <v>4.3782067952699304</v>
      </c>
      <c r="X19" s="82">
        <v>4.2360733544825298</v>
      </c>
      <c r="Y19" s="82">
        <v>4.1713484783707102</v>
      </c>
      <c r="Z19" s="82">
        <v>4.9655641190323303</v>
      </c>
      <c r="AA19" s="82">
        <v>4.1699691648966803</v>
      </c>
      <c r="AB19" s="82">
        <v>4.0324512678640501</v>
      </c>
      <c r="AC19" s="82">
        <v>4.0640042015993201</v>
      </c>
    </row>
    <row r="20" spans="1:29" x14ac:dyDescent="0.3">
      <c r="A20" s="43" t="s">
        <v>38</v>
      </c>
      <c r="B20" s="44" t="s">
        <v>12</v>
      </c>
      <c r="C20" s="13">
        <v>8.7099999999999997E-2</v>
      </c>
      <c r="D20" s="13">
        <v>9.0000000000000011E-2</v>
      </c>
      <c r="E20" s="13">
        <v>9.4100000000000003E-2</v>
      </c>
      <c r="F20" s="13">
        <v>7.9721525614070629E-2</v>
      </c>
      <c r="G20" s="13">
        <v>6.7291484774513119E-2</v>
      </c>
      <c r="H20" s="13">
        <v>7.0743513086219942E-2</v>
      </c>
      <c r="I20" s="13">
        <v>6.6663368540826676E-2</v>
      </c>
      <c r="J20" s="82">
        <v>6.639174382661471E-2</v>
      </c>
      <c r="K20" s="82">
        <v>6.7318864487254895E-2</v>
      </c>
      <c r="L20" s="82">
        <v>6.8957142804576002E-2</v>
      </c>
      <c r="M20" s="82">
        <v>7.0635159542444301E-2</v>
      </c>
      <c r="N20" s="82">
        <v>0.92942056294037001</v>
      </c>
      <c r="O20" s="82" t="s">
        <v>20</v>
      </c>
      <c r="P20" s="82" t="s">
        <v>20</v>
      </c>
      <c r="Q20" s="82" t="s">
        <v>20</v>
      </c>
      <c r="R20" s="82" t="s">
        <v>20</v>
      </c>
      <c r="S20" s="82">
        <v>7.4629600258144996E-2</v>
      </c>
      <c r="T20" s="82">
        <v>7.4629600258144996E-2</v>
      </c>
      <c r="U20" s="82">
        <v>7.4629600258144996E-2</v>
      </c>
      <c r="V20" s="82">
        <v>0.39596997556763103</v>
      </c>
      <c r="W20" s="82">
        <v>6.9492674917264505E-2</v>
      </c>
      <c r="X20" s="82">
        <v>6.7236675267777393E-2</v>
      </c>
      <c r="Y20" s="82">
        <v>6.6209335768976599E-2</v>
      </c>
      <c r="Z20" s="82">
        <v>0.44408858440971499</v>
      </c>
      <c r="AA20" s="82">
        <v>6.5633686687384105E-2</v>
      </c>
      <c r="AB20" s="82">
        <v>6.5378029773611998E-2</v>
      </c>
      <c r="AC20" s="82">
        <v>6.5889596685189802E-2</v>
      </c>
    </row>
    <row r="21" spans="1:29" x14ac:dyDescent="0.3">
      <c r="A21" s="45" t="s">
        <v>39</v>
      </c>
      <c r="B21" s="44" t="s">
        <v>13</v>
      </c>
      <c r="C21" s="13">
        <v>5.3791297675768437</v>
      </c>
      <c r="D21" s="13">
        <v>5.4509092136381367</v>
      </c>
      <c r="E21" s="13">
        <v>5.0603105542248104</v>
      </c>
      <c r="F21" s="13">
        <v>9.9896057620048797</v>
      </c>
      <c r="G21" s="13">
        <v>8.4338613402704787</v>
      </c>
      <c r="H21" s="13">
        <v>8.8665153115891542</v>
      </c>
      <c r="I21" s="13">
        <v>8.3631095201580266</v>
      </c>
      <c r="J21" s="82">
        <v>8.2807042363110366</v>
      </c>
      <c r="K21" s="82">
        <v>8.4795841521667406</v>
      </c>
      <c r="L21" s="82">
        <v>7.7812248172120597</v>
      </c>
      <c r="M21" s="82">
        <v>7.95623494882601</v>
      </c>
      <c r="N21" s="82">
        <v>5.70014150493801</v>
      </c>
      <c r="O21" s="82">
        <v>1.7136582247760199</v>
      </c>
      <c r="P21" s="82">
        <v>1.7136582247760199</v>
      </c>
      <c r="Q21" s="82">
        <v>1.37092751705015</v>
      </c>
      <c r="R21" s="82" t="s">
        <v>20</v>
      </c>
      <c r="S21" s="82">
        <v>1.57522027094283</v>
      </c>
      <c r="T21" s="82">
        <v>1.57522027094283</v>
      </c>
      <c r="U21" s="82">
        <v>1.57522027094283</v>
      </c>
      <c r="V21" s="82" t="s">
        <v>20</v>
      </c>
      <c r="W21" s="82">
        <v>1.44475974850464</v>
      </c>
      <c r="X21" s="82">
        <v>1.3978572873445301</v>
      </c>
      <c r="Y21" s="82">
        <v>1.3764987951339001</v>
      </c>
      <c r="Z21" s="82" t="s">
        <v>20</v>
      </c>
      <c r="AA21" s="82">
        <v>1.4448379529734501</v>
      </c>
      <c r="AB21" s="82">
        <v>1.43921000746862</v>
      </c>
      <c r="AC21" s="82">
        <v>1.4504714697852701</v>
      </c>
    </row>
    <row r="22" spans="1:29" ht="27" x14ac:dyDescent="0.3">
      <c r="A22" s="45" t="s">
        <v>46</v>
      </c>
      <c r="B22" s="44" t="s">
        <v>19</v>
      </c>
      <c r="C22" s="13">
        <v>0</v>
      </c>
      <c r="D22" s="13">
        <v>0</v>
      </c>
      <c r="E22" s="13">
        <v>0</v>
      </c>
      <c r="F22" s="13">
        <v>0</v>
      </c>
      <c r="G22" s="13">
        <v>0</v>
      </c>
      <c r="H22" s="13">
        <v>0</v>
      </c>
      <c r="I22" s="13">
        <v>0</v>
      </c>
      <c r="J22" s="82" t="s">
        <v>20</v>
      </c>
      <c r="K22" s="82" t="s">
        <v>20</v>
      </c>
      <c r="L22" s="82" t="s">
        <v>20</v>
      </c>
      <c r="M22" s="82" t="s">
        <v>20</v>
      </c>
      <c r="N22" s="82" t="s">
        <v>20</v>
      </c>
      <c r="O22" s="82">
        <v>0</v>
      </c>
      <c r="P22" s="82">
        <v>0</v>
      </c>
      <c r="Q22" s="82">
        <v>0</v>
      </c>
      <c r="R22" s="82">
        <v>0</v>
      </c>
      <c r="S22" s="82">
        <v>0</v>
      </c>
      <c r="T22" s="82">
        <v>0</v>
      </c>
      <c r="U22" s="82">
        <v>0</v>
      </c>
      <c r="V22" s="82">
        <v>0</v>
      </c>
      <c r="W22" s="82">
        <v>0</v>
      </c>
      <c r="X22" s="82">
        <v>0</v>
      </c>
      <c r="Y22" s="82">
        <v>0</v>
      </c>
      <c r="Z22" s="82">
        <v>0</v>
      </c>
      <c r="AA22" s="82">
        <v>0</v>
      </c>
      <c r="AB22" s="82">
        <v>0</v>
      </c>
      <c r="AC22" s="82">
        <v>0</v>
      </c>
    </row>
    <row r="23" spans="1:29" x14ac:dyDescent="0.3">
      <c r="A23" s="43" t="s">
        <v>45</v>
      </c>
      <c r="B23" s="44" t="s">
        <v>17</v>
      </c>
      <c r="C23" s="13">
        <v>0</v>
      </c>
      <c r="D23" s="13">
        <v>0</v>
      </c>
      <c r="E23" s="13">
        <v>0</v>
      </c>
      <c r="F23" s="13">
        <v>0</v>
      </c>
      <c r="G23" s="13">
        <v>0</v>
      </c>
      <c r="H23" s="13">
        <v>0</v>
      </c>
      <c r="I23" s="13">
        <v>0</v>
      </c>
      <c r="J23" s="82">
        <v>0</v>
      </c>
      <c r="K23" s="82">
        <v>0</v>
      </c>
      <c r="L23" s="82">
        <v>0</v>
      </c>
      <c r="M23" s="82">
        <v>0</v>
      </c>
      <c r="N23" s="82">
        <v>0</v>
      </c>
      <c r="O23" s="82">
        <v>0</v>
      </c>
      <c r="P23" s="82">
        <v>0</v>
      </c>
      <c r="Q23" s="82">
        <v>0</v>
      </c>
      <c r="R23" s="82">
        <v>0</v>
      </c>
      <c r="S23" s="82">
        <v>0</v>
      </c>
      <c r="T23" s="82">
        <v>0</v>
      </c>
      <c r="U23" s="82">
        <v>0</v>
      </c>
      <c r="V23" s="82">
        <v>0</v>
      </c>
      <c r="W23" s="82">
        <v>0</v>
      </c>
      <c r="X23" s="82">
        <v>0</v>
      </c>
      <c r="Y23" s="82">
        <v>0</v>
      </c>
      <c r="Z23" s="82">
        <v>0</v>
      </c>
      <c r="AA23" s="82">
        <v>0</v>
      </c>
      <c r="AB23" s="82">
        <v>0</v>
      </c>
      <c r="AC23" s="82">
        <v>0</v>
      </c>
    </row>
    <row r="24" spans="1:29" x14ac:dyDescent="0.3">
      <c r="A24" s="43" t="s">
        <v>40</v>
      </c>
      <c r="B24" s="44" t="s">
        <v>14</v>
      </c>
      <c r="C24" s="13">
        <v>0</v>
      </c>
      <c r="D24" s="28">
        <v>0</v>
      </c>
      <c r="E24" s="13">
        <v>0</v>
      </c>
      <c r="F24" s="28">
        <v>0</v>
      </c>
      <c r="G24" s="13">
        <v>0</v>
      </c>
      <c r="H24" s="13">
        <v>0</v>
      </c>
      <c r="I24" s="13">
        <v>0</v>
      </c>
      <c r="J24" s="82">
        <v>0</v>
      </c>
      <c r="K24" s="82">
        <v>0</v>
      </c>
      <c r="L24" s="82">
        <v>0</v>
      </c>
      <c r="M24" s="82">
        <v>0</v>
      </c>
      <c r="N24" s="82">
        <v>0</v>
      </c>
      <c r="O24" s="82">
        <v>0</v>
      </c>
      <c r="P24" s="82">
        <v>0</v>
      </c>
      <c r="Q24" s="82">
        <v>0</v>
      </c>
      <c r="R24" s="82">
        <v>0</v>
      </c>
      <c r="S24" s="82">
        <v>0</v>
      </c>
      <c r="T24" s="82">
        <v>0</v>
      </c>
      <c r="U24" s="82">
        <v>0</v>
      </c>
      <c r="V24" s="82">
        <v>0</v>
      </c>
      <c r="W24" s="82">
        <v>0</v>
      </c>
      <c r="X24" s="82">
        <v>0</v>
      </c>
      <c r="Y24" s="82">
        <v>0</v>
      </c>
      <c r="Z24" s="82">
        <v>0</v>
      </c>
      <c r="AA24" s="82" t="s">
        <v>20</v>
      </c>
      <c r="AB24" s="82" t="s">
        <v>20</v>
      </c>
      <c r="AC24" s="82" t="s">
        <v>20</v>
      </c>
    </row>
    <row r="25" spans="1:29" x14ac:dyDescent="0.3">
      <c r="A25" s="43" t="s">
        <v>41</v>
      </c>
      <c r="B25" s="44" t="s">
        <v>15</v>
      </c>
      <c r="C25" s="13" t="s">
        <v>20</v>
      </c>
      <c r="D25" s="28" t="s">
        <v>20</v>
      </c>
      <c r="E25" s="13" t="s">
        <v>20</v>
      </c>
      <c r="F25" s="28">
        <v>0</v>
      </c>
      <c r="G25" s="13">
        <v>0</v>
      </c>
      <c r="H25" s="13" t="s">
        <v>20</v>
      </c>
      <c r="I25" s="13" t="s">
        <v>20</v>
      </c>
      <c r="J25" s="82">
        <v>0</v>
      </c>
      <c r="K25" s="82">
        <v>0</v>
      </c>
      <c r="L25" s="82">
        <v>0</v>
      </c>
      <c r="M25" s="82">
        <v>0</v>
      </c>
      <c r="N25" s="82">
        <v>0</v>
      </c>
      <c r="O25" s="82">
        <v>0</v>
      </c>
      <c r="P25" s="82">
        <v>0</v>
      </c>
      <c r="Q25" s="82">
        <v>0</v>
      </c>
      <c r="R25" s="82">
        <v>0</v>
      </c>
      <c r="S25" s="82">
        <v>0</v>
      </c>
      <c r="T25" s="82">
        <v>0</v>
      </c>
      <c r="U25" s="82">
        <v>0</v>
      </c>
      <c r="V25" s="82">
        <v>0</v>
      </c>
      <c r="W25" s="82">
        <v>0</v>
      </c>
      <c r="X25" s="82">
        <v>0</v>
      </c>
      <c r="Y25" s="82">
        <v>0</v>
      </c>
      <c r="Z25" s="82">
        <v>0</v>
      </c>
      <c r="AA25" s="82">
        <v>0</v>
      </c>
      <c r="AB25" s="82">
        <v>0</v>
      </c>
      <c r="AC25" s="82">
        <v>0</v>
      </c>
    </row>
    <row r="26" spans="1:29" x14ac:dyDescent="0.3">
      <c r="A26" s="43" t="s">
        <v>42</v>
      </c>
      <c r="B26" s="46" t="s">
        <v>16</v>
      </c>
      <c r="C26" s="14">
        <v>0</v>
      </c>
      <c r="D26" s="61">
        <v>0</v>
      </c>
      <c r="E26" s="14">
        <v>0</v>
      </c>
      <c r="F26" s="61">
        <v>0</v>
      </c>
      <c r="G26" s="14">
        <v>0</v>
      </c>
      <c r="H26" s="14">
        <v>0</v>
      </c>
      <c r="I26" s="14">
        <v>0</v>
      </c>
      <c r="J26" s="83">
        <v>0</v>
      </c>
      <c r="K26" s="83">
        <v>0</v>
      </c>
      <c r="L26" s="83">
        <v>0</v>
      </c>
      <c r="M26" s="83">
        <v>0</v>
      </c>
      <c r="N26" s="83">
        <v>0</v>
      </c>
      <c r="O26" s="83">
        <v>0</v>
      </c>
      <c r="P26" s="83">
        <v>0</v>
      </c>
      <c r="Q26" s="83">
        <v>0</v>
      </c>
      <c r="R26" s="83">
        <v>0</v>
      </c>
      <c r="S26" s="83">
        <v>0</v>
      </c>
      <c r="T26" s="83">
        <v>0</v>
      </c>
      <c r="U26" s="83">
        <v>0</v>
      </c>
      <c r="V26" s="83">
        <v>0</v>
      </c>
      <c r="W26" s="83">
        <v>0</v>
      </c>
      <c r="X26" s="83">
        <v>0</v>
      </c>
      <c r="Y26" s="83">
        <v>0</v>
      </c>
      <c r="Z26" s="83">
        <v>0</v>
      </c>
      <c r="AA26" s="83">
        <v>0</v>
      </c>
      <c r="AB26" s="83">
        <v>0</v>
      </c>
      <c r="AC26" s="83">
        <v>0</v>
      </c>
    </row>
    <row r="27" spans="1:29" x14ac:dyDescent="0.3">
      <c r="A27" s="94" t="s">
        <v>43</v>
      </c>
      <c r="B27" s="6"/>
      <c r="C27" s="55"/>
      <c r="D27" s="55"/>
      <c r="E27" s="55"/>
      <c r="F27" s="55"/>
      <c r="G27" s="6"/>
      <c r="H27" s="6"/>
      <c r="I27" s="1"/>
      <c r="J27" s="19"/>
      <c r="K27" s="19"/>
      <c r="L27" s="19"/>
      <c r="M27" s="19"/>
      <c r="O27" s="19"/>
      <c r="P27" s="19"/>
      <c r="Q27" s="19"/>
      <c r="S27" s="19"/>
      <c r="T27" s="19"/>
      <c r="U27" s="19"/>
      <c r="W27" s="19"/>
      <c r="X27" s="19"/>
      <c r="Y27" s="19"/>
      <c r="Z27" s="19"/>
      <c r="AA27" s="19"/>
      <c r="AB27" s="19"/>
      <c r="AC27" s="19"/>
    </row>
    <row r="28" spans="1:29" ht="30.6" x14ac:dyDescent="0.3">
      <c r="A28" s="92" t="s">
        <v>85</v>
      </c>
      <c r="B28" s="56"/>
      <c r="C28" s="57"/>
      <c r="D28" s="57"/>
      <c r="E28" s="57"/>
      <c r="F28" s="57"/>
      <c r="G28" s="57"/>
      <c r="H28" s="57"/>
      <c r="I28" s="20"/>
      <c r="J28" s="20"/>
      <c r="K28" s="20"/>
      <c r="L28" s="20"/>
      <c r="M28" s="20"/>
      <c r="O28" s="95"/>
      <c r="P28" s="95"/>
      <c r="Q28" s="95"/>
      <c r="S28" s="95"/>
      <c r="T28" s="95"/>
      <c r="U28" s="95"/>
      <c r="W28" s="95"/>
      <c r="X28" s="95"/>
      <c r="Y28" s="95"/>
      <c r="Z28" s="95"/>
      <c r="AA28" s="95"/>
      <c r="AB28" s="95"/>
      <c r="AC28" s="95"/>
    </row>
    <row r="29" spans="1:29" ht="40.799999999999997" x14ac:dyDescent="0.3">
      <c r="A29" s="92" t="s">
        <v>86</v>
      </c>
    </row>
    <row r="30" spans="1:29" ht="20.399999999999999" hidden="1" x14ac:dyDescent="0.3">
      <c r="A30" s="114" t="s">
        <v>119</v>
      </c>
    </row>
  </sheetData>
  <conditionalFormatting sqref="B23">
    <cfRule type="duplicateValues" dxfId="1" priority="1"/>
  </conditionalFormatting>
  <hyperlinks>
    <hyperlink ref="A1" location="Contents!A1" display="to title"/>
  </hyperlinks>
  <pageMargins left="0.70866141732283472" right="0.70866141732283472" top="0.74803149606299213" bottom="0.74803149606299213" header="0.31496062992125984" footer="0.31496062992125984"/>
  <pageSetup paperSize="9" scale="66" orientation="landscape" r:id="rId1"/>
  <headerFooter>
    <oddHeader>&amp;RNational Bank of Ukraine</oddHeader>
    <oddFooter xml:space="preserve">&amp;LStatistics and Reporting Department, External Sector Statistics Office </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C30"/>
  <sheetViews>
    <sheetView showGridLines="0" zoomScaleNormal="100" workbookViewId="0">
      <pane xSplit="2" ySplit="6" topLeftCell="U7" activePane="bottomRight" state="frozen"/>
      <selection pane="topRight"/>
      <selection pane="bottomLeft"/>
      <selection pane="bottomRight"/>
    </sheetView>
  </sheetViews>
  <sheetFormatPr defaultRowHeight="14.4" outlineLevelCol="1" x14ac:dyDescent="0.3"/>
  <cols>
    <col min="1" max="1" width="45.6640625" customWidth="1"/>
    <col min="2" max="2" width="12.6640625" customWidth="1"/>
    <col min="3" max="8" width="12.6640625" hidden="1" customWidth="1" outlineLevel="1"/>
    <col min="9" max="9" width="12.6640625" style="34" hidden="1" customWidth="1" outlineLevel="1"/>
    <col min="10" max="18" width="12.6640625" style="86" hidden="1" customWidth="1" outlineLevel="1"/>
    <col min="19" max="19" width="12.6640625" style="86" customWidth="1" collapsed="1"/>
    <col min="20" max="29" width="12.6640625" style="86" customWidth="1"/>
  </cols>
  <sheetData>
    <row r="1" spans="1:29" x14ac:dyDescent="0.3">
      <c r="A1" s="2" t="s">
        <v>22</v>
      </c>
      <c r="B1" s="2"/>
    </row>
    <row r="2" spans="1:29" x14ac:dyDescent="0.3">
      <c r="A2" s="36" t="s">
        <v>104</v>
      </c>
    </row>
    <row r="3" spans="1:29" x14ac:dyDescent="0.3">
      <c r="A3" s="71" t="s">
        <v>48</v>
      </c>
      <c r="V3" s="111"/>
      <c r="W3" s="111"/>
      <c r="X3" s="111"/>
      <c r="Y3" s="111"/>
      <c r="Z3" s="111"/>
      <c r="AA3" s="111"/>
      <c r="AB3" s="111"/>
      <c r="AC3" s="111"/>
    </row>
    <row r="4" spans="1:29" x14ac:dyDescent="0.3">
      <c r="A4" s="1"/>
      <c r="B4" s="1"/>
      <c r="C4" s="3"/>
      <c r="D4" s="6"/>
      <c r="E4" s="6"/>
      <c r="F4" s="1"/>
      <c r="G4" s="11"/>
    </row>
    <row r="5" spans="1:29" ht="40.200000000000003" customHeight="1" x14ac:dyDescent="0.3">
      <c r="A5" s="18" t="s">
        <v>23</v>
      </c>
      <c r="B5" s="15" t="s">
        <v>24</v>
      </c>
      <c r="C5" s="12">
        <v>43555</v>
      </c>
      <c r="D5" s="12">
        <v>43646</v>
      </c>
      <c r="E5" s="12">
        <v>43738</v>
      </c>
      <c r="F5" s="12">
        <v>43830</v>
      </c>
      <c r="G5" s="12">
        <v>43921</v>
      </c>
      <c r="H5" s="12">
        <v>44012</v>
      </c>
      <c r="I5" s="12">
        <v>44104</v>
      </c>
      <c r="J5" s="81">
        <v>44196</v>
      </c>
      <c r="K5" s="81">
        <v>44286</v>
      </c>
      <c r="L5" s="81">
        <v>44377</v>
      </c>
      <c r="M5" s="81">
        <v>44469</v>
      </c>
      <c r="N5" s="81">
        <v>44561</v>
      </c>
      <c r="O5" s="106" t="s">
        <v>76</v>
      </c>
      <c r="P5" s="106" t="s">
        <v>77</v>
      </c>
      <c r="Q5" s="106" t="s">
        <v>78</v>
      </c>
      <c r="R5" s="107" t="s">
        <v>79</v>
      </c>
      <c r="S5" s="106" t="s">
        <v>80</v>
      </c>
      <c r="T5" s="106" t="s">
        <v>81</v>
      </c>
      <c r="U5" s="106" t="s">
        <v>82</v>
      </c>
      <c r="V5" s="107" t="s">
        <v>83</v>
      </c>
      <c r="W5" s="106" t="s">
        <v>84</v>
      </c>
      <c r="X5" s="106" t="s">
        <v>117</v>
      </c>
      <c r="Y5" s="106" t="s">
        <v>118</v>
      </c>
      <c r="Z5" s="106" t="s">
        <v>122</v>
      </c>
      <c r="AA5" s="106" t="s">
        <v>121</v>
      </c>
      <c r="AB5" s="106" t="s">
        <v>123</v>
      </c>
      <c r="AC5" s="106" t="s">
        <v>125</v>
      </c>
    </row>
    <row r="6" spans="1:29" ht="30" customHeight="1" x14ac:dyDescent="0.3">
      <c r="A6" s="24" t="s">
        <v>25</v>
      </c>
      <c r="B6" s="23"/>
      <c r="C6" s="16">
        <v>15982.121279883055</v>
      </c>
      <c r="D6" s="17">
        <v>16620.327488433853</v>
      </c>
      <c r="E6" s="17">
        <v>17120.525350758671</v>
      </c>
      <c r="F6" s="17">
        <v>18065.277868636542</v>
      </c>
      <c r="G6" s="32">
        <v>15453.026565261989</v>
      </c>
      <c r="H6" s="32">
        <v>16710.48813233454</v>
      </c>
      <c r="I6" s="32">
        <v>15788.734511910376</v>
      </c>
      <c r="J6" s="32">
        <v>15923.320138191193</v>
      </c>
      <c r="K6" s="32">
        <v>16830.624710957782</v>
      </c>
      <c r="L6" s="32">
        <v>17362.385429583868</v>
      </c>
      <c r="M6" s="32">
        <v>18494.879292594815</v>
      </c>
      <c r="N6" s="32">
        <v>18356.132429192541</v>
      </c>
      <c r="O6" s="32">
        <v>14778.099900529478</v>
      </c>
      <c r="P6" s="32">
        <v>14774.300491541582</v>
      </c>
      <c r="Q6" s="32">
        <v>12239.790046105127</v>
      </c>
      <c r="R6" s="32">
        <v>12307.923302778891</v>
      </c>
      <c r="S6" s="32">
        <v>13930.883858009331</v>
      </c>
      <c r="T6" s="32">
        <v>14620.992843313652</v>
      </c>
      <c r="U6" s="32">
        <v>15479.010531166081</v>
      </c>
      <c r="V6" s="32">
        <v>15453.467587356246</v>
      </c>
      <c r="W6" s="32">
        <v>16148.358644770453</v>
      </c>
      <c r="X6" s="32">
        <v>16462.9328000809</v>
      </c>
      <c r="Y6" s="32">
        <v>16975.485921285301</v>
      </c>
      <c r="Z6" s="32">
        <v>16492.332761483383</v>
      </c>
      <c r="AA6" s="32">
        <v>17574.961435387304</v>
      </c>
      <c r="AB6" s="32">
        <v>17809.734131827099</v>
      </c>
      <c r="AC6" s="32">
        <v>18693.601720332252</v>
      </c>
    </row>
    <row r="7" spans="1:29" x14ac:dyDescent="0.3">
      <c r="A7" s="43" t="s">
        <v>26</v>
      </c>
      <c r="B7" s="44" t="s">
        <v>0</v>
      </c>
      <c r="C7" s="13">
        <v>88.561508004234298</v>
      </c>
      <c r="D7" s="13">
        <v>91.312773050466049</v>
      </c>
      <c r="E7" s="13">
        <v>92.140109999763695</v>
      </c>
      <c r="F7" s="13">
        <v>99.26086919809849</v>
      </c>
      <c r="G7" s="60">
        <v>87.268649216898567</v>
      </c>
      <c r="H7" s="60">
        <v>90.028300402364763</v>
      </c>
      <c r="I7" s="60">
        <v>83.902649926322184</v>
      </c>
      <c r="J7" s="88">
        <v>87.098296704462683</v>
      </c>
      <c r="K7" s="89">
        <v>95.077535753733159</v>
      </c>
      <c r="L7" s="89">
        <v>95.647486964744999</v>
      </c>
      <c r="M7" s="89">
        <v>98.432145544852503</v>
      </c>
      <c r="N7" s="89">
        <v>303.48894648473902</v>
      </c>
      <c r="O7" s="89">
        <v>240.02739951256001</v>
      </c>
      <c r="P7" s="89">
        <v>239.89676840460899</v>
      </c>
      <c r="Q7" s="89">
        <v>191.74145222950801</v>
      </c>
      <c r="R7" s="89">
        <v>205.23561334040701</v>
      </c>
      <c r="S7" s="89">
        <v>241.53291375661101</v>
      </c>
      <c r="T7" s="89">
        <v>222.91584884299601</v>
      </c>
      <c r="U7" s="89">
        <v>206.982367386227</v>
      </c>
      <c r="V7" s="89">
        <v>269.90502706516702</v>
      </c>
      <c r="W7" s="89">
        <v>306.16981163344502</v>
      </c>
      <c r="X7" s="89">
        <v>308.57402793469703</v>
      </c>
      <c r="Y7" s="82">
        <v>303.86315150219599</v>
      </c>
      <c r="Z7" s="82">
        <v>200.30895097409501</v>
      </c>
      <c r="AA7" s="82">
        <v>204.44021244638799</v>
      </c>
      <c r="AB7" s="82">
        <v>58.137643999048997</v>
      </c>
      <c r="AC7" s="82">
        <v>167.31506283036799</v>
      </c>
    </row>
    <row r="8" spans="1:29" x14ac:dyDescent="0.3">
      <c r="A8" s="43" t="s">
        <v>27</v>
      </c>
      <c r="B8" s="44" t="s">
        <v>18</v>
      </c>
      <c r="C8" s="13">
        <v>1470.6895495093934</v>
      </c>
      <c r="D8" s="13">
        <v>1569.7155317193824</v>
      </c>
      <c r="E8" s="13">
        <v>1644.3399850434048</v>
      </c>
      <c r="F8" s="13">
        <v>1975.0251732865538</v>
      </c>
      <c r="G8" s="30">
        <v>1610.94576587139</v>
      </c>
      <c r="H8" s="30">
        <v>1770.2885526670709</v>
      </c>
      <c r="I8" s="30">
        <v>1590.4050452915135</v>
      </c>
      <c r="J8" s="90">
        <v>1605.6671591923484</v>
      </c>
      <c r="K8" s="82">
        <v>1774.413086870454</v>
      </c>
      <c r="L8" s="82">
        <v>1877.4162387815861</v>
      </c>
      <c r="M8" s="82">
        <v>2022.1987797260645</v>
      </c>
      <c r="N8" s="82">
        <v>1980.9154434676766</v>
      </c>
      <c r="O8" s="82">
        <v>1799.8345613897156</v>
      </c>
      <c r="P8" s="82">
        <v>1771.9900888398179</v>
      </c>
      <c r="Q8" s="82">
        <v>1373.118979124167</v>
      </c>
      <c r="R8" s="82">
        <v>1408.3765030654713</v>
      </c>
      <c r="S8" s="82">
        <v>1668.2783705145941</v>
      </c>
      <c r="T8" s="82">
        <v>1764.8904013279155</v>
      </c>
      <c r="U8" s="82">
        <v>1771.9880782966807</v>
      </c>
      <c r="V8" s="82">
        <v>2052.1358581869472</v>
      </c>
      <c r="W8" s="82">
        <v>2205.7605766239849</v>
      </c>
      <c r="X8" s="82">
        <v>2179.6407137606234</v>
      </c>
      <c r="Y8" s="82">
        <v>2150.5251537661748</v>
      </c>
      <c r="Z8" s="82">
        <v>2233.6306812721527</v>
      </c>
      <c r="AA8" s="82">
        <v>2148.7520144073969</v>
      </c>
      <c r="AB8" s="82">
        <v>2226.7353299280239</v>
      </c>
      <c r="AC8" s="82">
        <v>2246.7524231804337</v>
      </c>
    </row>
    <row r="9" spans="1:29" x14ac:dyDescent="0.3">
      <c r="A9" s="47" t="s">
        <v>28</v>
      </c>
      <c r="B9" s="44" t="s">
        <v>1</v>
      </c>
      <c r="C9" s="13">
        <v>330.80886455456135</v>
      </c>
      <c r="D9" s="13">
        <v>378.31997472961217</v>
      </c>
      <c r="E9" s="13">
        <v>424.15599353025465</v>
      </c>
      <c r="F9" s="13">
        <v>473.38139336406857</v>
      </c>
      <c r="G9" s="30">
        <v>361.85684692550285</v>
      </c>
      <c r="H9" s="30">
        <v>367.01685717175803</v>
      </c>
      <c r="I9" s="30">
        <v>337.3666458060207</v>
      </c>
      <c r="J9" s="90">
        <v>404.50338961470709</v>
      </c>
      <c r="K9" s="82">
        <v>438.06458623212302</v>
      </c>
      <c r="L9" s="82">
        <v>392.258042485548</v>
      </c>
      <c r="M9" s="82">
        <v>415.81573148705598</v>
      </c>
      <c r="N9" s="82">
        <v>502.00546920251298</v>
      </c>
      <c r="O9" s="82">
        <v>485.52981585990699</v>
      </c>
      <c r="P9" s="82">
        <v>462.03895928545302</v>
      </c>
      <c r="Q9" s="82">
        <v>397.47513713951298</v>
      </c>
      <c r="R9" s="82">
        <v>449.89331585021</v>
      </c>
      <c r="S9" s="82">
        <v>504.401312328063</v>
      </c>
      <c r="T9" s="82">
        <v>520.33585261672602</v>
      </c>
      <c r="U9" s="82">
        <v>495.340313000771</v>
      </c>
      <c r="V9" s="82">
        <v>527.23692947259804</v>
      </c>
      <c r="W9" s="82">
        <v>543.15153487636803</v>
      </c>
      <c r="X9" s="82">
        <v>543.19324599012305</v>
      </c>
      <c r="Y9" s="82">
        <v>556.87016498892297</v>
      </c>
      <c r="Z9" s="82">
        <v>593.25260091819496</v>
      </c>
      <c r="AA9" s="82">
        <v>332.34563812269897</v>
      </c>
      <c r="AB9" s="82">
        <v>355.42899336950001</v>
      </c>
      <c r="AC9" s="82">
        <v>363.05896978527301</v>
      </c>
    </row>
    <row r="10" spans="1:29" x14ac:dyDescent="0.3">
      <c r="A10" s="47" t="s">
        <v>29</v>
      </c>
      <c r="B10" s="44" t="s">
        <v>2</v>
      </c>
      <c r="C10" s="13">
        <v>841.34380958534211</v>
      </c>
      <c r="D10" s="13">
        <v>857.16629463809397</v>
      </c>
      <c r="E10" s="13">
        <v>848.68788233666646</v>
      </c>
      <c r="F10" s="13">
        <v>955.85852010875419</v>
      </c>
      <c r="G10" s="30">
        <v>811.95800958608811</v>
      </c>
      <c r="H10" s="30">
        <v>915.52411991143413</v>
      </c>
      <c r="I10" s="30">
        <v>801.19587641922521</v>
      </c>
      <c r="J10" s="90">
        <v>812.10530381685237</v>
      </c>
      <c r="K10" s="82">
        <v>866.29192725890402</v>
      </c>
      <c r="L10" s="82">
        <v>985.49496141858901</v>
      </c>
      <c r="M10" s="82">
        <v>1039.2191180012001</v>
      </c>
      <c r="N10" s="82">
        <v>999.278387136981</v>
      </c>
      <c r="O10" s="82">
        <v>841.06522223627496</v>
      </c>
      <c r="P10" s="82">
        <v>798.43111512943096</v>
      </c>
      <c r="Q10" s="82">
        <v>646.46962804154396</v>
      </c>
      <c r="R10" s="82">
        <v>681.94433913247997</v>
      </c>
      <c r="S10" s="82">
        <v>742.29112161800003</v>
      </c>
      <c r="T10" s="82">
        <v>816.62915315325199</v>
      </c>
      <c r="U10" s="82">
        <v>841.66522563073204</v>
      </c>
      <c r="V10" s="82">
        <v>1082.0897281372399</v>
      </c>
      <c r="W10" s="82">
        <v>1102.9733479682</v>
      </c>
      <c r="X10" s="82">
        <v>1097.48169788886</v>
      </c>
      <c r="Y10" s="82">
        <v>1034.9847771483501</v>
      </c>
      <c r="Z10" s="82">
        <v>1042.3583339280201</v>
      </c>
      <c r="AA10" s="82">
        <v>1113.99267238366</v>
      </c>
      <c r="AB10" s="82">
        <v>1160.4554399640699</v>
      </c>
      <c r="AC10" s="82">
        <v>1158.57249283598</v>
      </c>
    </row>
    <row r="11" spans="1:29" x14ac:dyDescent="0.3">
      <c r="A11" s="47" t="s">
        <v>30</v>
      </c>
      <c r="B11" s="44" t="s">
        <v>3</v>
      </c>
      <c r="C11" s="13">
        <v>285.616027384809</v>
      </c>
      <c r="D11" s="13">
        <v>320.83582744020572</v>
      </c>
      <c r="E11" s="13">
        <v>359.39906514822025</v>
      </c>
      <c r="F11" s="13">
        <v>530.73208961336115</v>
      </c>
      <c r="G11" s="30">
        <v>424.67131169039436</v>
      </c>
      <c r="H11" s="30">
        <v>473.88080926263143</v>
      </c>
      <c r="I11" s="30">
        <v>438.54962122202636</v>
      </c>
      <c r="J11" s="90">
        <v>374.50069306020254</v>
      </c>
      <c r="K11" s="82">
        <v>455.14166511267598</v>
      </c>
      <c r="L11" s="82">
        <v>484.14328918947803</v>
      </c>
      <c r="M11" s="82">
        <v>551.05534730583997</v>
      </c>
      <c r="N11" s="82">
        <v>468.02994699063697</v>
      </c>
      <c r="O11" s="82">
        <v>458.88234552160498</v>
      </c>
      <c r="P11" s="82">
        <v>497.463846056558</v>
      </c>
      <c r="Q11" s="82">
        <v>317.98337535481301</v>
      </c>
      <c r="R11" s="82">
        <v>269.48899629737002</v>
      </c>
      <c r="S11" s="82">
        <v>375.582863440219</v>
      </c>
      <c r="T11" s="82">
        <v>382.46441482583401</v>
      </c>
      <c r="U11" s="82">
        <v>389.26498143215798</v>
      </c>
      <c r="V11" s="82">
        <v>419.15200671890102</v>
      </c>
      <c r="W11" s="82">
        <v>538.16706440871599</v>
      </c>
      <c r="X11" s="82">
        <v>513.96919141336195</v>
      </c>
      <c r="Y11" s="82">
        <v>531.61766634925596</v>
      </c>
      <c r="Z11" s="82">
        <v>578.34021075667795</v>
      </c>
      <c r="AA11" s="82">
        <v>677.08356819283097</v>
      </c>
      <c r="AB11" s="82">
        <v>686.237475654945</v>
      </c>
      <c r="AC11" s="82">
        <v>699.40292998625296</v>
      </c>
    </row>
    <row r="12" spans="1:29" ht="27" x14ac:dyDescent="0.3">
      <c r="A12" s="47" t="s">
        <v>31</v>
      </c>
      <c r="B12" s="44" t="s">
        <v>4</v>
      </c>
      <c r="C12" s="13">
        <v>12.920847984680851</v>
      </c>
      <c r="D12" s="13">
        <v>13.393434911470417</v>
      </c>
      <c r="E12" s="13">
        <v>12.097044028263527</v>
      </c>
      <c r="F12" s="13">
        <v>15.053170200369834</v>
      </c>
      <c r="G12" s="30">
        <v>12.459597669404703</v>
      </c>
      <c r="H12" s="30">
        <v>13.866766321247407</v>
      </c>
      <c r="I12" s="30">
        <v>13.292901844241296</v>
      </c>
      <c r="J12" s="90">
        <v>14.557772700586392</v>
      </c>
      <c r="K12" s="82">
        <v>14.9149082667508</v>
      </c>
      <c r="L12" s="82">
        <v>15.5199456879708</v>
      </c>
      <c r="M12" s="82">
        <v>16.108582931968702</v>
      </c>
      <c r="N12" s="82">
        <v>11.601640137545701</v>
      </c>
      <c r="O12" s="82">
        <v>14.3571777719288</v>
      </c>
      <c r="P12" s="82">
        <v>14.0561683683759</v>
      </c>
      <c r="Q12" s="82">
        <v>11.190838588297099</v>
      </c>
      <c r="R12" s="82">
        <v>7.0498517854115299</v>
      </c>
      <c r="S12" s="82">
        <v>46.003073128312302</v>
      </c>
      <c r="T12" s="82">
        <v>45.460980732103501</v>
      </c>
      <c r="U12" s="82">
        <v>45.717558233019602</v>
      </c>
      <c r="V12" s="82">
        <v>23.657193858208</v>
      </c>
      <c r="W12" s="82">
        <v>21.4686293707007</v>
      </c>
      <c r="X12" s="82">
        <v>24.996578468278699</v>
      </c>
      <c r="Y12" s="82">
        <v>27.0525452796455</v>
      </c>
      <c r="Z12" s="82">
        <v>19.679535669259501</v>
      </c>
      <c r="AA12" s="82">
        <v>25.3301357082069</v>
      </c>
      <c r="AB12" s="82">
        <v>24.613420939508998</v>
      </c>
      <c r="AC12" s="82">
        <v>25.718030572927798</v>
      </c>
    </row>
    <row r="13" spans="1:29" x14ac:dyDescent="0.3">
      <c r="A13" s="43" t="s">
        <v>32</v>
      </c>
      <c r="B13" s="44" t="s">
        <v>5</v>
      </c>
      <c r="C13" s="13">
        <v>348.8089030390874</v>
      </c>
      <c r="D13" s="13">
        <v>367.74112033505202</v>
      </c>
      <c r="E13" s="13">
        <v>338.03848950616259</v>
      </c>
      <c r="F13" s="13">
        <v>389.59861434084047</v>
      </c>
      <c r="G13" s="30">
        <v>324.70463542576096</v>
      </c>
      <c r="H13" s="30">
        <v>352.20322386315155</v>
      </c>
      <c r="I13" s="30">
        <v>332.06587482198944</v>
      </c>
      <c r="J13" s="90">
        <v>348.50856153579537</v>
      </c>
      <c r="K13" s="82">
        <v>379.44794765682201</v>
      </c>
      <c r="L13" s="82">
        <v>389.911901546568</v>
      </c>
      <c r="M13" s="82">
        <v>380.87712447320899</v>
      </c>
      <c r="N13" s="82">
        <v>274.21040831139902</v>
      </c>
      <c r="O13" s="82">
        <v>460.41097969912698</v>
      </c>
      <c r="P13" s="82">
        <v>460.50709693077101</v>
      </c>
      <c r="Q13" s="82">
        <v>374.51663804466102</v>
      </c>
      <c r="R13" s="82">
        <v>91.679993491684101</v>
      </c>
      <c r="S13" s="82">
        <v>374.76754264587601</v>
      </c>
      <c r="T13" s="82">
        <v>362.78629397898698</v>
      </c>
      <c r="U13" s="82">
        <v>373.65782447236103</v>
      </c>
      <c r="V13" s="82">
        <v>293.57440683053198</v>
      </c>
      <c r="W13" s="82">
        <v>362.36344597592102</v>
      </c>
      <c r="X13" s="82">
        <v>351.07296101871401</v>
      </c>
      <c r="Y13" s="82">
        <v>349.13682420614902</v>
      </c>
      <c r="Z13" s="82">
        <v>108.838464283166</v>
      </c>
      <c r="AA13" s="82">
        <v>157.59044690407401</v>
      </c>
      <c r="AB13" s="82">
        <v>159.96738230922</v>
      </c>
      <c r="AC13" s="82">
        <v>167.279913402521</v>
      </c>
    </row>
    <row r="14" spans="1:29" ht="27" x14ac:dyDescent="0.3">
      <c r="A14" s="43" t="s">
        <v>33</v>
      </c>
      <c r="B14" s="44" t="s">
        <v>6</v>
      </c>
      <c r="C14" s="13">
        <v>4049.1204626229714</v>
      </c>
      <c r="D14" s="13">
        <v>4228.1355146082369</v>
      </c>
      <c r="E14" s="13">
        <v>4336.61215823368</v>
      </c>
      <c r="F14" s="13">
        <v>4219.150862037779</v>
      </c>
      <c r="G14" s="30">
        <v>3535.7410246540026</v>
      </c>
      <c r="H14" s="30">
        <v>3813.3001881448545</v>
      </c>
      <c r="I14" s="30">
        <v>3644.5622616073565</v>
      </c>
      <c r="J14" s="90">
        <v>3798.5567038048512</v>
      </c>
      <c r="K14" s="82">
        <v>4055.3011708720001</v>
      </c>
      <c r="L14" s="82">
        <v>4367.7994141954596</v>
      </c>
      <c r="M14" s="82">
        <v>4571.5725590758602</v>
      </c>
      <c r="N14" s="82">
        <v>4806.2934937055998</v>
      </c>
      <c r="O14" s="82">
        <v>3603.0749932489898</v>
      </c>
      <c r="P14" s="82">
        <v>3605.2789877935002</v>
      </c>
      <c r="Q14" s="82">
        <v>3022.74131550018</v>
      </c>
      <c r="R14" s="82">
        <v>3191.5832503842098</v>
      </c>
      <c r="S14" s="82">
        <v>3422.69784022358</v>
      </c>
      <c r="T14" s="82">
        <v>3672.1119832315098</v>
      </c>
      <c r="U14" s="82">
        <v>4144.98635468681</v>
      </c>
      <c r="V14" s="82">
        <v>4037.2923943721298</v>
      </c>
      <c r="W14" s="82">
        <v>4092.9391860055998</v>
      </c>
      <c r="X14" s="82">
        <v>4176.4172687444197</v>
      </c>
      <c r="Y14" s="82">
        <v>4237.2189477340698</v>
      </c>
      <c r="Z14" s="82">
        <v>4222.8084704679004</v>
      </c>
      <c r="AA14" s="82">
        <v>4526.9647161072999</v>
      </c>
      <c r="AB14" s="82">
        <v>4638.2364622282403</v>
      </c>
      <c r="AC14" s="82">
        <v>4681.8795121207404</v>
      </c>
    </row>
    <row r="15" spans="1:29" ht="27" x14ac:dyDescent="0.3">
      <c r="A15" s="43" t="s">
        <v>34</v>
      </c>
      <c r="B15" s="44" t="s">
        <v>7</v>
      </c>
      <c r="C15" s="13">
        <v>344.54810586888186</v>
      </c>
      <c r="D15" s="13">
        <v>371.88556339462593</v>
      </c>
      <c r="E15" s="13">
        <v>277.38812583267082</v>
      </c>
      <c r="F15" s="13">
        <v>323.36095068014288</v>
      </c>
      <c r="G15" s="30">
        <v>267.96498373215974</v>
      </c>
      <c r="H15" s="30">
        <v>289.96314968417761</v>
      </c>
      <c r="I15" s="30">
        <v>303.40200089049387</v>
      </c>
      <c r="J15" s="90">
        <v>263.07465428334956</v>
      </c>
      <c r="K15" s="82">
        <v>302.14845688752501</v>
      </c>
      <c r="L15" s="82">
        <v>314.32744266143698</v>
      </c>
      <c r="M15" s="82">
        <v>345.60660069235399</v>
      </c>
      <c r="N15" s="82">
        <v>415.404660131534</v>
      </c>
      <c r="O15" s="82">
        <v>284.33166478094302</v>
      </c>
      <c r="P15" s="82">
        <v>294.17057416022601</v>
      </c>
      <c r="Q15" s="82">
        <v>285.02719409548098</v>
      </c>
      <c r="R15" s="82">
        <v>313.31445885267698</v>
      </c>
      <c r="S15" s="82">
        <v>321.24943312021799</v>
      </c>
      <c r="T15" s="82">
        <v>355.87798384406301</v>
      </c>
      <c r="U15" s="82">
        <v>358.09057524761698</v>
      </c>
      <c r="V15" s="82">
        <v>413.04660342685003</v>
      </c>
      <c r="W15" s="82">
        <v>393.412725705865</v>
      </c>
      <c r="X15" s="82">
        <v>401.63276875181901</v>
      </c>
      <c r="Y15" s="82">
        <v>403.01062031171102</v>
      </c>
      <c r="Z15" s="82">
        <v>421.32798877233</v>
      </c>
      <c r="AA15" s="82">
        <v>364.20315053268303</v>
      </c>
      <c r="AB15" s="82">
        <v>383.940001296802</v>
      </c>
      <c r="AC15" s="82">
        <v>424.95135196623198</v>
      </c>
    </row>
    <row r="16" spans="1:29" x14ac:dyDescent="0.3">
      <c r="A16" s="43" t="s">
        <v>35</v>
      </c>
      <c r="B16" s="44" t="s">
        <v>8</v>
      </c>
      <c r="C16" s="13">
        <v>158.71537187844669</v>
      </c>
      <c r="D16" s="13">
        <v>173.75628242480124</v>
      </c>
      <c r="E16" s="13">
        <v>180.87710729522334</v>
      </c>
      <c r="F16" s="13">
        <v>166.86753679357594</v>
      </c>
      <c r="G16" s="30">
        <v>145.01498922010589</v>
      </c>
      <c r="H16" s="30">
        <v>159.8293788072919</v>
      </c>
      <c r="I16" s="30">
        <v>156.22961917247656</v>
      </c>
      <c r="J16" s="90">
        <v>133.35378360790247</v>
      </c>
      <c r="K16" s="82">
        <v>138.92998006110801</v>
      </c>
      <c r="L16" s="82">
        <v>157.63291912438399</v>
      </c>
      <c r="M16" s="82">
        <v>170.34654274533401</v>
      </c>
      <c r="N16" s="82">
        <v>147.8435945187</v>
      </c>
      <c r="O16" s="82">
        <v>106.541362985346</v>
      </c>
      <c r="P16" s="82">
        <v>112.867415714974</v>
      </c>
      <c r="Q16" s="82">
        <v>86.455736342107699</v>
      </c>
      <c r="R16" s="82">
        <v>91.986193619662799</v>
      </c>
      <c r="S16" s="82">
        <v>89.724102098521698</v>
      </c>
      <c r="T16" s="82">
        <v>90.248834792691</v>
      </c>
      <c r="U16" s="82">
        <v>117.25266840950999</v>
      </c>
      <c r="V16" s="82">
        <v>110.069915803109</v>
      </c>
      <c r="W16" s="82">
        <v>122.590384840929</v>
      </c>
      <c r="X16" s="82">
        <v>131.48042869054299</v>
      </c>
      <c r="Y16" s="82">
        <v>132.58564095961799</v>
      </c>
      <c r="Z16" s="82">
        <v>132.38048526368399</v>
      </c>
      <c r="AA16" s="82">
        <v>134.24485338257901</v>
      </c>
      <c r="AB16" s="82">
        <v>153.81360105088999</v>
      </c>
      <c r="AC16" s="82">
        <v>169.86145371463999</v>
      </c>
    </row>
    <row r="17" spans="1:29" x14ac:dyDescent="0.3">
      <c r="A17" s="43" t="s">
        <v>36</v>
      </c>
      <c r="B17" s="44" t="s">
        <v>9</v>
      </c>
      <c r="C17" s="13">
        <v>2126.3760095885996</v>
      </c>
      <c r="D17" s="13">
        <v>2267.5350191203279</v>
      </c>
      <c r="E17" s="13">
        <v>2196.2456779193776</v>
      </c>
      <c r="F17" s="13">
        <v>2334.493072295259</v>
      </c>
      <c r="G17" s="30">
        <v>2134.5831447713085</v>
      </c>
      <c r="H17" s="30">
        <v>2256.0689103558402</v>
      </c>
      <c r="I17" s="30">
        <v>2257.0997595666304</v>
      </c>
      <c r="J17" s="90">
        <v>2319.366627892176</v>
      </c>
      <c r="K17" s="82">
        <v>2462.3855794471601</v>
      </c>
      <c r="L17" s="82">
        <v>2258.5545581996098</v>
      </c>
      <c r="M17" s="82">
        <v>2457.85087974112</v>
      </c>
      <c r="N17" s="82">
        <v>2506.85942840803</v>
      </c>
      <c r="O17" s="82">
        <v>2445.4834020967401</v>
      </c>
      <c r="P17" s="82">
        <v>2568.4565488174599</v>
      </c>
      <c r="Q17" s="82">
        <v>2233.0685085018299</v>
      </c>
      <c r="R17" s="82">
        <v>2369.2183023140101</v>
      </c>
      <c r="S17" s="82">
        <v>2496.1125624169399</v>
      </c>
      <c r="T17" s="82">
        <v>2629.7520301570198</v>
      </c>
      <c r="U17" s="82">
        <v>2781.6942581887201</v>
      </c>
      <c r="V17" s="82">
        <v>2812.0825574476598</v>
      </c>
      <c r="W17" s="82">
        <v>2723.58892874808</v>
      </c>
      <c r="X17" s="82">
        <v>2774.4203296215301</v>
      </c>
      <c r="Y17" s="82">
        <v>2875.1177637587898</v>
      </c>
      <c r="Z17" s="82">
        <v>2856.6979752134898</v>
      </c>
      <c r="AA17" s="82">
        <v>2896.6312394072102</v>
      </c>
      <c r="AB17" s="82">
        <v>3003.1443479847899</v>
      </c>
      <c r="AC17" s="82">
        <v>3109.52201821984</v>
      </c>
    </row>
    <row r="18" spans="1:29" x14ac:dyDescent="0.3">
      <c r="A18" s="43" t="s">
        <v>44</v>
      </c>
      <c r="B18" s="44" t="s">
        <v>10</v>
      </c>
      <c r="C18" s="13">
        <v>3412.3171504375177</v>
      </c>
      <c r="D18" s="13">
        <v>3452.7374684082397</v>
      </c>
      <c r="E18" s="13">
        <v>3934.2918426423689</v>
      </c>
      <c r="F18" s="13">
        <v>4231.6430027611032</v>
      </c>
      <c r="G18" s="30">
        <v>3686.281896975057</v>
      </c>
      <c r="H18" s="30">
        <v>4013.6460161395416</v>
      </c>
      <c r="I18" s="30">
        <v>3638.8603108601401</v>
      </c>
      <c r="J18" s="90">
        <v>3751.0015191726848</v>
      </c>
      <c r="K18" s="82">
        <v>3939.6316988940398</v>
      </c>
      <c r="L18" s="82">
        <v>4053.7095947572002</v>
      </c>
      <c r="M18" s="82">
        <v>4482.9511246989796</v>
      </c>
      <c r="N18" s="82">
        <v>4721.7652425746601</v>
      </c>
      <c r="O18" s="82">
        <v>3324.5501874899601</v>
      </c>
      <c r="P18" s="82">
        <v>3283.6023055966698</v>
      </c>
      <c r="Q18" s="82">
        <v>2704.6083599044</v>
      </c>
      <c r="R18" s="82">
        <v>2730.92285868204</v>
      </c>
      <c r="S18" s="82">
        <v>3110.2620917946001</v>
      </c>
      <c r="T18" s="82">
        <v>3397.87947474062</v>
      </c>
      <c r="U18" s="82">
        <v>3540.7520492991198</v>
      </c>
      <c r="V18" s="82">
        <v>3361.18612936518</v>
      </c>
      <c r="W18" s="82">
        <v>3757.75325179621</v>
      </c>
      <c r="X18" s="82">
        <v>3955.0488006137498</v>
      </c>
      <c r="Y18" s="82">
        <v>4234.11637962027</v>
      </c>
      <c r="Z18" s="82">
        <v>4329.0309055876696</v>
      </c>
      <c r="AA18" s="82">
        <v>4489.1192113060397</v>
      </c>
      <c r="AB18" s="82">
        <v>4624.4105024146902</v>
      </c>
      <c r="AC18" s="82">
        <v>5070.4066359130202</v>
      </c>
    </row>
    <row r="19" spans="1:29" x14ac:dyDescent="0.3">
      <c r="A19" s="43" t="s">
        <v>37</v>
      </c>
      <c r="B19" s="44" t="s">
        <v>11</v>
      </c>
      <c r="C19" s="13">
        <v>2125.5463840288189</v>
      </c>
      <c r="D19" s="13">
        <v>2254.6443749396567</v>
      </c>
      <c r="E19" s="13">
        <v>2249.7598287884016</v>
      </c>
      <c r="F19" s="13">
        <v>2277.3450034281527</v>
      </c>
      <c r="G19" s="30">
        <v>1904.5474715240766</v>
      </c>
      <c r="H19" s="30">
        <v>2145.3410674429201</v>
      </c>
      <c r="I19" s="30">
        <v>2013.5390147991618</v>
      </c>
      <c r="J19" s="90">
        <v>1873.7832036386033</v>
      </c>
      <c r="K19" s="82">
        <v>1936.5820428040699</v>
      </c>
      <c r="L19" s="82">
        <v>1979.6464448802799</v>
      </c>
      <c r="M19" s="82">
        <v>2042.0042692654999</v>
      </c>
      <c r="N19" s="82">
        <v>1562.14294344935</v>
      </c>
      <c r="O19" s="82">
        <v>1239.0307664698901</v>
      </c>
      <c r="P19" s="82">
        <v>1228.05137703427</v>
      </c>
      <c r="Q19" s="82">
        <v>985.99527736910898</v>
      </c>
      <c r="R19" s="82">
        <v>883.05257488665097</v>
      </c>
      <c r="S19" s="82">
        <v>1092.7608735363101</v>
      </c>
      <c r="T19" s="82">
        <v>1051.7402096333999</v>
      </c>
      <c r="U19" s="82">
        <v>1066.94237651975</v>
      </c>
      <c r="V19" s="82">
        <v>958.30832675133695</v>
      </c>
      <c r="W19" s="82">
        <v>1004.76598668074</v>
      </c>
      <c r="X19" s="82">
        <v>989.51703735316005</v>
      </c>
      <c r="Y19" s="82">
        <v>979.39656370243699</v>
      </c>
      <c r="Z19" s="82">
        <v>723.890639406265</v>
      </c>
      <c r="AA19" s="82">
        <v>1103.0666925434</v>
      </c>
      <c r="AB19" s="82">
        <v>1137.43682509264</v>
      </c>
      <c r="AC19" s="82">
        <v>1166.2976867001</v>
      </c>
    </row>
    <row r="20" spans="1:29" x14ac:dyDescent="0.3">
      <c r="A20" s="43" t="s">
        <v>38</v>
      </c>
      <c r="B20" s="44" t="s">
        <v>12</v>
      </c>
      <c r="C20" s="13">
        <v>1268.8193458654839</v>
      </c>
      <c r="D20" s="13">
        <v>1235.0869956461602</v>
      </c>
      <c r="E20" s="13">
        <v>1246.7200331637348</v>
      </c>
      <c r="F20" s="13">
        <v>1397.7900634546681</v>
      </c>
      <c r="G20" s="30">
        <v>1180.5022829855841</v>
      </c>
      <c r="H20" s="30">
        <v>1236.753656161726</v>
      </c>
      <c r="I20" s="30">
        <v>1209.7620281707059</v>
      </c>
      <c r="J20" s="90">
        <v>1156.9110477248128</v>
      </c>
      <c r="K20" s="82">
        <v>1144.94999713109</v>
      </c>
      <c r="L20" s="82">
        <v>1239.0862799571701</v>
      </c>
      <c r="M20" s="82">
        <v>1265.22638132149</v>
      </c>
      <c r="N20" s="82">
        <v>1047.88734777221</v>
      </c>
      <c r="O20" s="82">
        <v>827.51590981339905</v>
      </c>
      <c r="P20" s="82">
        <v>779.48259436880699</v>
      </c>
      <c r="Q20" s="82">
        <v>638.90103203294598</v>
      </c>
      <c r="R20" s="82">
        <v>704.78477518964303</v>
      </c>
      <c r="S20" s="82">
        <v>659.18902282285899</v>
      </c>
      <c r="T20" s="82">
        <v>661.76137724714602</v>
      </c>
      <c r="U20" s="82">
        <v>679.76373856259204</v>
      </c>
      <c r="V20" s="82">
        <v>685.89980780572103</v>
      </c>
      <c r="W20" s="82">
        <v>722.03229971393205</v>
      </c>
      <c r="X20" s="82">
        <v>743.108311583871</v>
      </c>
      <c r="Y20" s="82">
        <v>873.32834131719096</v>
      </c>
      <c r="Z20" s="82">
        <v>831.82806703299298</v>
      </c>
      <c r="AA20" s="82">
        <v>1094.93272450679</v>
      </c>
      <c r="AB20" s="82">
        <v>1000.29145071312</v>
      </c>
      <c r="AC20" s="82">
        <v>1045.9564524560999</v>
      </c>
    </row>
    <row r="21" spans="1:29" x14ac:dyDescent="0.3">
      <c r="A21" s="45" t="s">
        <v>39</v>
      </c>
      <c r="B21" s="44" t="s">
        <v>13</v>
      </c>
      <c r="C21" s="13">
        <v>437.64210743148925</v>
      </c>
      <c r="D21" s="13">
        <v>453.0004037732898</v>
      </c>
      <c r="E21" s="13">
        <v>457.79500750127642</v>
      </c>
      <c r="F21" s="13">
        <v>455.52808791617065</v>
      </c>
      <c r="G21" s="30">
        <v>411.03725972206627</v>
      </c>
      <c r="H21" s="30">
        <v>403.83998756190937</v>
      </c>
      <c r="I21" s="30">
        <v>387.20675234726428</v>
      </c>
      <c r="J21" s="90">
        <v>405.01662937760335</v>
      </c>
      <c r="K21" s="82">
        <v>408.015785075954</v>
      </c>
      <c r="L21" s="82">
        <v>423.04123041032102</v>
      </c>
      <c r="M21" s="82">
        <v>442.06212221553301</v>
      </c>
      <c r="N21" s="82">
        <v>364.71157004494398</v>
      </c>
      <c r="O21" s="82">
        <v>240.739858280151</v>
      </c>
      <c r="P21" s="82">
        <v>229.918388714369</v>
      </c>
      <c r="Q21" s="82">
        <v>179.76382798357099</v>
      </c>
      <c r="R21" s="82">
        <v>181.99968880405601</v>
      </c>
      <c r="S21" s="82">
        <v>260.50674786565497</v>
      </c>
      <c r="T21" s="82">
        <v>265.61753553595202</v>
      </c>
      <c r="U21" s="82">
        <v>278.75396788501598</v>
      </c>
      <c r="V21" s="82">
        <v>306.35095675892001</v>
      </c>
      <c r="W21" s="82">
        <v>272.76077829960201</v>
      </c>
      <c r="X21" s="82">
        <v>275.607106770538</v>
      </c>
      <c r="Y21" s="82">
        <v>272.240424229469</v>
      </c>
      <c r="Z21" s="82">
        <v>278.316493732011</v>
      </c>
      <c r="AA21" s="82">
        <v>275.25622476114199</v>
      </c>
      <c r="AB21" s="82">
        <v>271.33261336810699</v>
      </c>
      <c r="AC21" s="82">
        <v>290.477103461963</v>
      </c>
    </row>
    <row r="22" spans="1:29" ht="27" x14ac:dyDescent="0.3">
      <c r="A22" s="45" t="s">
        <v>46</v>
      </c>
      <c r="B22" s="44" t="s">
        <v>19</v>
      </c>
      <c r="C22" s="13">
        <v>0</v>
      </c>
      <c r="D22" s="13">
        <v>0</v>
      </c>
      <c r="E22" s="13">
        <v>0</v>
      </c>
      <c r="F22" s="13" t="s">
        <v>20</v>
      </c>
      <c r="G22" s="30" t="s">
        <v>20</v>
      </c>
      <c r="H22" s="30" t="s">
        <v>20</v>
      </c>
      <c r="I22" s="30" t="s">
        <v>20</v>
      </c>
      <c r="J22" s="90" t="s">
        <v>20</v>
      </c>
      <c r="K22" s="82" t="s">
        <v>20</v>
      </c>
      <c r="L22" s="82" t="s">
        <v>20</v>
      </c>
      <c r="M22" s="82" t="s">
        <v>20</v>
      </c>
      <c r="N22" s="82" t="s">
        <v>20</v>
      </c>
      <c r="O22" s="82">
        <v>0</v>
      </c>
      <c r="P22" s="82">
        <v>0</v>
      </c>
      <c r="Q22" s="82">
        <v>0</v>
      </c>
      <c r="R22" s="82">
        <v>0</v>
      </c>
      <c r="S22" s="82">
        <v>0</v>
      </c>
      <c r="T22" s="82">
        <v>0</v>
      </c>
      <c r="U22" s="82">
        <v>0</v>
      </c>
      <c r="V22" s="82">
        <v>0</v>
      </c>
      <c r="W22" s="82">
        <v>0</v>
      </c>
      <c r="X22" s="82">
        <v>0</v>
      </c>
      <c r="Y22" s="82">
        <v>0</v>
      </c>
      <c r="Z22" s="82">
        <v>0</v>
      </c>
      <c r="AA22" s="82">
        <v>0</v>
      </c>
      <c r="AB22" s="82" t="s">
        <v>20</v>
      </c>
      <c r="AC22" s="82" t="s">
        <v>20</v>
      </c>
    </row>
    <row r="23" spans="1:29" x14ac:dyDescent="0.3">
      <c r="A23" s="43" t="s">
        <v>45</v>
      </c>
      <c r="B23" s="44" t="s">
        <v>17</v>
      </c>
      <c r="C23" s="13">
        <v>13.455858530165081</v>
      </c>
      <c r="D23" s="13">
        <v>13.562297441376694</v>
      </c>
      <c r="E23" s="13">
        <v>13.518733332506013</v>
      </c>
      <c r="F23" s="13" t="s">
        <v>20</v>
      </c>
      <c r="G23" s="30" t="s">
        <v>20</v>
      </c>
      <c r="H23" s="30" t="s">
        <v>20</v>
      </c>
      <c r="I23" s="30" t="s">
        <v>20</v>
      </c>
      <c r="J23" s="90" t="s">
        <v>20</v>
      </c>
      <c r="K23" s="82" t="s">
        <v>20</v>
      </c>
      <c r="L23" s="82" t="s">
        <v>20</v>
      </c>
      <c r="M23" s="82" t="s">
        <v>20</v>
      </c>
      <c r="N23" s="82" t="s">
        <v>20</v>
      </c>
      <c r="O23" s="82">
        <v>0.62404246809936104</v>
      </c>
      <c r="P23" s="82">
        <v>0.62404246809936104</v>
      </c>
      <c r="Q23" s="82">
        <v>0.49923431577911098</v>
      </c>
      <c r="R23" s="82">
        <v>4.45282346056453</v>
      </c>
      <c r="S23" s="82">
        <v>0.52451009882795596</v>
      </c>
      <c r="T23" s="82">
        <v>0.52540430861449405</v>
      </c>
      <c r="U23" s="82">
        <v>9.3873733202802399</v>
      </c>
      <c r="V23" s="82">
        <v>16.1718709191626</v>
      </c>
      <c r="W23" s="82">
        <v>16.002230924954201</v>
      </c>
      <c r="X23" s="82">
        <v>16.459129100534302</v>
      </c>
      <c r="Y23" s="82">
        <v>8.4931278907069796</v>
      </c>
      <c r="Z23" s="82">
        <v>6.6978072741977703</v>
      </c>
      <c r="AA23" s="82">
        <v>10.3704865388742</v>
      </c>
      <c r="AB23" s="82">
        <v>10.7242927026073</v>
      </c>
      <c r="AC23" s="82">
        <v>10.027922725424499</v>
      </c>
    </row>
    <row r="24" spans="1:29" x14ac:dyDescent="0.3">
      <c r="A24" s="43" t="s">
        <v>40</v>
      </c>
      <c r="B24" s="44" t="s">
        <v>14</v>
      </c>
      <c r="C24" s="13">
        <v>33.474627259463261</v>
      </c>
      <c r="D24" s="13">
        <v>33.736033230836512</v>
      </c>
      <c r="E24" s="13">
        <v>38.011707505184631</v>
      </c>
      <c r="F24" s="13">
        <v>57.622920096934095</v>
      </c>
      <c r="G24" s="30">
        <v>48.015074958280465</v>
      </c>
      <c r="H24" s="30">
        <v>50.792870876136099</v>
      </c>
      <c r="I24" s="30">
        <v>48.526163384442491</v>
      </c>
      <c r="J24" s="90">
        <v>47.853802529478727</v>
      </c>
      <c r="K24" s="82">
        <v>57.443459254371497</v>
      </c>
      <c r="L24" s="82">
        <v>64.840606705107007</v>
      </c>
      <c r="M24" s="82">
        <v>66.884384030704396</v>
      </c>
      <c r="N24" s="82">
        <v>70.793270450396307</v>
      </c>
      <c r="O24" s="82">
        <v>24.791845126799299</v>
      </c>
      <c r="P24" s="82">
        <v>21.823499994872702</v>
      </c>
      <c r="Q24" s="82">
        <v>20.269881811171299</v>
      </c>
      <c r="R24" s="82">
        <v>22.594732912936198</v>
      </c>
      <c r="S24" s="82">
        <v>27.441251237400401</v>
      </c>
      <c r="T24" s="82">
        <v>29.007345646264799</v>
      </c>
      <c r="U24" s="82">
        <v>31.963665002214999</v>
      </c>
      <c r="V24" s="82">
        <v>26.8190543514891</v>
      </c>
      <c r="W24" s="82">
        <v>31.6066428021437</v>
      </c>
      <c r="X24" s="82">
        <v>29.977395935605099</v>
      </c>
      <c r="Y24" s="82">
        <v>32.247488242838799</v>
      </c>
      <c r="Z24" s="82">
        <v>31.830016413330501</v>
      </c>
      <c r="AA24" s="82">
        <v>48.1676424285235</v>
      </c>
      <c r="AB24" s="82">
        <v>30.462507534659402</v>
      </c>
      <c r="AC24" s="82">
        <v>34.554816833504397</v>
      </c>
    </row>
    <row r="25" spans="1:29" x14ac:dyDescent="0.3">
      <c r="A25" s="43" t="s">
        <v>41</v>
      </c>
      <c r="B25" s="44" t="s">
        <v>15</v>
      </c>
      <c r="C25" s="13">
        <v>85.294551756355744</v>
      </c>
      <c r="D25" s="13">
        <v>88.481168332065053</v>
      </c>
      <c r="E25" s="13">
        <v>94.300499566433459</v>
      </c>
      <c r="F25" s="13">
        <v>102.17452427996049</v>
      </c>
      <c r="G25" s="30">
        <v>86.523268748997694</v>
      </c>
      <c r="H25" s="30">
        <v>95.954379594038755</v>
      </c>
      <c r="I25" s="30">
        <v>90.173112347123066</v>
      </c>
      <c r="J25" s="90">
        <v>99.664860121805475</v>
      </c>
      <c r="K25" s="82">
        <v>101.019718703829</v>
      </c>
      <c r="L25" s="82">
        <v>106.162656064291</v>
      </c>
      <c r="M25" s="82">
        <v>115.076606336544</v>
      </c>
      <c r="N25" s="82">
        <v>113.77967644492701</v>
      </c>
      <c r="O25" s="82">
        <v>169.35696994349701</v>
      </c>
      <c r="P25" s="82">
        <v>168.667859743154</v>
      </c>
      <c r="Q25" s="82">
        <v>136.56215140858501</v>
      </c>
      <c r="R25" s="82">
        <v>99.610411117734898</v>
      </c>
      <c r="S25" s="82">
        <v>153.63023030687501</v>
      </c>
      <c r="T25" s="82">
        <v>104.074695777252</v>
      </c>
      <c r="U25" s="82">
        <v>105.981948721034</v>
      </c>
      <c r="V25" s="82">
        <v>97.157251253211996</v>
      </c>
      <c r="W25" s="82">
        <v>125.81063118603601</v>
      </c>
      <c r="X25" s="82">
        <v>119.471004307134</v>
      </c>
      <c r="Y25" s="82">
        <v>114.13463771425199</v>
      </c>
      <c r="Z25" s="82">
        <v>103.652033825733</v>
      </c>
      <c r="AA25" s="82">
        <v>115.90624850827</v>
      </c>
      <c r="AB25" s="82">
        <v>105.81586276953701</v>
      </c>
      <c r="AC25" s="82">
        <v>102.79131096675501</v>
      </c>
    </row>
    <row r="26" spans="1:29" x14ac:dyDescent="0.3">
      <c r="A26" s="43" t="s">
        <v>42</v>
      </c>
      <c r="B26" s="46" t="s">
        <v>16</v>
      </c>
      <c r="C26" s="14">
        <v>18.751344062146643</v>
      </c>
      <c r="D26" s="14">
        <v>18.996942009330212</v>
      </c>
      <c r="E26" s="14">
        <v>20.486044428481989</v>
      </c>
      <c r="F26" s="14">
        <v>20.844360851466252</v>
      </c>
      <c r="G26" s="33">
        <v>17.593820715214797</v>
      </c>
      <c r="H26" s="33">
        <v>19.545856092791151</v>
      </c>
      <c r="I26" s="33">
        <v>17.991508503864107</v>
      </c>
      <c r="J26" s="91">
        <v>18.496063604790159</v>
      </c>
      <c r="K26" s="83">
        <v>20.070316870597999</v>
      </c>
      <c r="L26" s="83">
        <v>18.996912751183899</v>
      </c>
      <c r="M26" s="83">
        <v>17.830064720048199</v>
      </c>
      <c r="N26" s="83">
        <v>19.750166066676002</v>
      </c>
      <c r="O26" s="83">
        <v>11.785957224259899</v>
      </c>
      <c r="P26" s="83">
        <v>8.9629429599827706</v>
      </c>
      <c r="Q26" s="83">
        <v>6.5204574416302501</v>
      </c>
      <c r="R26" s="83">
        <v>9.1111226571430102</v>
      </c>
      <c r="S26" s="83">
        <v>12.206365570462101</v>
      </c>
      <c r="T26" s="83">
        <v>11.803424249219299</v>
      </c>
      <c r="U26" s="83">
        <v>10.813285168149701</v>
      </c>
      <c r="V26" s="83">
        <v>13.467427018829801</v>
      </c>
      <c r="W26" s="83">
        <v>10.801763833009501</v>
      </c>
      <c r="X26" s="83">
        <v>10.505515893964599</v>
      </c>
      <c r="Y26" s="83">
        <v>10.070856329433701</v>
      </c>
      <c r="Z26" s="83">
        <v>11.0937819643664</v>
      </c>
      <c r="AA26" s="83">
        <v>5.3155716066318401</v>
      </c>
      <c r="AB26" s="83" t="s">
        <v>20</v>
      </c>
      <c r="AC26" s="83" t="s">
        <v>20</v>
      </c>
    </row>
    <row r="27" spans="1:29" x14ac:dyDescent="0.3">
      <c r="A27" s="93" t="s">
        <v>43</v>
      </c>
      <c r="B27" s="1"/>
      <c r="C27" s="4"/>
      <c r="D27" s="4"/>
      <c r="E27" s="4"/>
      <c r="F27" s="4"/>
      <c r="G27" s="1"/>
      <c r="H27" s="1"/>
      <c r="I27" s="37"/>
      <c r="J27" s="19"/>
      <c r="K27" s="19"/>
      <c r="L27" s="19"/>
      <c r="M27" s="19"/>
      <c r="O27" s="19"/>
      <c r="P27" s="19"/>
      <c r="Q27" s="19"/>
      <c r="S27" s="19"/>
      <c r="T27" s="19"/>
      <c r="U27" s="19"/>
      <c r="W27" s="19"/>
      <c r="X27" s="19"/>
      <c r="Y27" s="19"/>
      <c r="Z27" s="19"/>
      <c r="AA27" s="19"/>
      <c r="AB27" s="19"/>
      <c r="AC27" s="19"/>
    </row>
    <row r="28" spans="1:29" ht="30.6" x14ac:dyDescent="0.3">
      <c r="A28" s="92" t="s">
        <v>85</v>
      </c>
      <c r="B28" s="19"/>
      <c r="C28" s="20"/>
      <c r="D28" s="20"/>
      <c r="E28" s="20"/>
      <c r="F28" s="20"/>
      <c r="G28" s="20"/>
      <c r="I28" s="20"/>
      <c r="J28" s="20"/>
      <c r="K28" s="20"/>
      <c r="L28" s="20"/>
      <c r="M28" s="20"/>
      <c r="O28" s="95"/>
      <c r="P28" s="95"/>
      <c r="Q28" s="95"/>
      <c r="S28" s="95"/>
      <c r="T28" s="95"/>
      <c r="U28" s="95"/>
      <c r="W28" s="95"/>
      <c r="X28" s="95"/>
      <c r="Y28" s="95"/>
      <c r="Z28" s="95"/>
      <c r="AA28" s="95"/>
      <c r="AB28" s="95"/>
      <c r="AC28" s="95"/>
    </row>
    <row r="29" spans="1:29" ht="40.799999999999997" x14ac:dyDescent="0.3">
      <c r="A29" s="92" t="s">
        <v>86</v>
      </c>
      <c r="I29"/>
    </row>
    <row r="30" spans="1:29" ht="20.399999999999999" hidden="1" x14ac:dyDescent="0.3">
      <c r="A30" s="114" t="s">
        <v>119</v>
      </c>
    </row>
  </sheetData>
  <conditionalFormatting sqref="B23">
    <cfRule type="duplicateValues" dxfId="0" priority="1"/>
  </conditionalFormatting>
  <hyperlinks>
    <hyperlink ref="A1" location="Contents!A1" display="to title"/>
  </hyperlinks>
  <pageMargins left="0.70866141732283472" right="0.70866141732283472" top="0.74803149606299213" bottom="0.74803149606299213" header="0.31496062992125984" footer="0.31496062992125984"/>
  <pageSetup paperSize="9" scale="66" orientation="landscape" r:id="rId1"/>
  <headerFooter>
    <oddHeader>&amp;RNational Bank of Ukraine</oddHeader>
    <oddFooter xml:space="preserve">&amp;LStatistics and Reporting Department, External Sector Statistics Office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C47"/>
  <sheetViews>
    <sheetView showGridLines="0" zoomScaleNormal="100" workbookViewId="0">
      <pane xSplit="2" ySplit="6" topLeftCell="U15" activePane="bottomRight" state="frozen"/>
      <selection pane="topRight"/>
      <selection pane="bottomLeft"/>
      <selection pane="bottomRight"/>
    </sheetView>
  </sheetViews>
  <sheetFormatPr defaultColWidth="8.88671875" defaultRowHeight="13.2" outlineLevelCol="1" x14ac:dyDescent="0.25"/>
  <cols>
    <col min="1" max="1" width="45.6640625" style="1" customWidth="1"/>
    <col min="2" max="2" width="12.6640625" style="1" customWidth="1"/>
    <col min="3" max="9" width="12.6640625" style="1" hidden="1" customWidth="1" outlineLevel="1"/>
    <col min="10" max="18" width="12.6640625" style="19" hidden="1" customWidth="1" outlineLevel="1"/>
    <col min="19" max="19" width="12.6640625" style="19" customWidth="1" collapsed="1"/>
    <col min="20" max="29" width="12.6640625" style="19" customWidth="1"/>
    <col min="30" max="16384" width="8.88671875" style="1"/>
  </cols>
  <sheetData>
    <row r="1" spans="1:29" ht="14.4" x14ac:dyDescent="0.3">
      <c r="A1" s="2" t="s">
        <v>22</v>
      </c>
    </row>
    <row r="2" spans="1:29" x14ac:dyDescent="0.25">
      <c r="A2" s="7" t="s">
        <v>106</v>
      </c>
    </row>
    <row r="3" spans="1:29" x14ac:dyDescent="0.25">
      <c r="A3" s="71" t="s">
        <v>48</v>
      </c>
      <c r="V3" s="110"/>
      <c r="W3" s="110"/>
      <c r="X3" s="110"/>
      <c r="Y3" s="110"/>
      <c r="Z3" s="110"/>
      <c r="AA3" s="110"/>
      <c r="AB3" s="110"/>
      <c r="AC3" s="110"/>
    </row>
    <row r="4" spans="1:29" x14ac:dyDescent="0.25">
      <c r="C4" s="3"/>
      <c r="D4" s="6"/>
      <c r="E4" s="6"/>
      <c r="G4" s="11"/>
      <c r="H4" s="11"/>
    </row>
    <row r="5" spans="1:29" ht="40.200000000000003" customHeight="1" x14ac:dyDescent="0.25">
      <c r="A5" s="18" t="s">
        <v>23</v>
      </c>
      <c r="B5" s="15" t="s">
        <v>24</v>
      </c>
      <c r="C5" s="12">
        <v>43555</v>
      </c>
      <c r="D5" s="12">
        <v>43646</v>
      </c>
      <c r="E5" s="12">
        <v>43738</v>
      </c>
      <c r="F5" s="12">
        <v>43830</v>
      </c>
      <c r="G5" s="12">
        <v>43921</v>
      </c>
      <c r="H5" s="12">
        <v>44012</v>
      </c>
      <c r="I5" s="12">
        <v>44104</v>
      </c>
      <c r="J5" s="81">
        <v>44196</v>
      </c>
      <c r="K5" s="81">
        <v>44286</v>
      </c>
      <c r="L5" s="81">
        <v>44377</v>
      </c>
      <c r="M5" s="81">
        <v>44469</v>
      </c>
      <c r="N5" s="81">
        <v>44561</v>
      </c>
      <c r="O5" s="106" t="s">
        <v>76</v>
      </c>
      <c r="P5" s="106" t="s">
        <v>77</v>
      </c>
      <c r="Q5" s="106" t="s">
        <v>78</v>
      </c>
      <c r="R5" s="107" t="s">
        <v>79</v>
      </c>
      <c r="S5" s="106" t="s">
        <v>80</v>
      </c>
      <c r="T5" s="106" t="s">
        <v>81</v>
      </c>
      <c r="U5" s="106" t="s">
        <v>82</v>
      </c>
      <c r="V5" s="107" t="s">
        <v>83</v>
      </c>
      <c r="W5" s="106" t="s">
        <v>84</v>
      </c>
      <c r="X5" s="106" t="s">
        <v>117</v>
      </c>
      <c r="Y5" s="106" t="s">
        <v>118</v>
      </c>
      <c r="Z5" s="106" t="s">
        <v>122</v>
      </c>
      <c r="AA5" s="106" t="s">
        <v>121</v>
      </c>
      <c r="AB5" s="106" t="s">
        <v>123</v>
      </c>
      <c r="AC5" s="106" t="s">
        <v>125</v>
      </c>
    </row>
    <row r="6" spans="1:29" ht="30" customHeight="1" x14ac:dyDescent="0.25">
      <c r="A6" s="24" t="s">
        <v>25</v>
      </c>
      <c r="B6" s="23"/>
      <c r="C6" s="16">
        <v>233.92931769044918</v>
      </c>
      <c r="D6" s="17">
        <v>258.68754643220979</v>
      </c>
      <c r="E6" s="17">
        <v>283.0677478602268</v>
      </c>
      <c r="F6" s="17">
        <v>323.87541015443594</v>
      </c>
      <c r="G6" s="17">
        <v>256.5246947763992</v>
      </c>
      <c r="H6" s="17">
        <v>274.19648961119725</v>
      </c>
      <c r="I6" s="17">
        <v>246.21738159433761</v>
      </c>
      <c r="J6" s="32">
        <v>247.94357798165146</v>
      </c>
      <c r="K6" s="32">
        <v>275.26377899387433</v>
      </c>
      <c r="L6" s="32">
        <v>305.37296394284692</v>
      </c>
      <c r="M6" s="32">
        <v>340.55370409391901</v>
      </c>
      <c r="N6" s="32">
        <v>376.14310181756906</v>
      </c>
      <c r="O6" s="32">
        <v>333.84332675893569</v>
      </c>
      <c r="P6" s="32">
        <v>348.58024672789816</v>
      </c>
      <c r="Q6" s="32">
        <v>262.77533047477874</v>
      </c>
      <c r="R6" s="32">
        <v>260.24048883468345</v>
      </c>
      <c r="S6" s="32">
        <v>255.46948721033908</v>
      </c>
      <c r="T6" s="32">
        <v>262.73672221523429</v>
      </c>
      <c r="U6" s="32">
        <v>273.51431583380236</v>
      </c>
      <c r="V6" s="32">
        <v>262.92646699523988</v>
      </c>
      <c r="W6" s="32">
        <v>253.55760987624089</v>
      </c>
      <c r="X6" s="32">
        <v>247.15548851184354</v>
      </c>
      <c r="Y6" s="32">
        <v>244.40255815422299</v>
      </c>
      <c r="Z6" s="32">
        <v>258.21171816646478</v>
      </c>
      <c r="AA6" s="32">
        <v>252.57284702750997</v>
      </c>
      <c r="AB6" s="32">
        <v>356.44068523975199</v>
      </c>
      <c r="AC6" s="32">
        <v>361.94665687261642</v>
      </c>
    </row>
    <row r="7" spans="1:29" x14ac:dyDescent="0.25">
      <c r="A7" s="68" t="s">
        <v>26</v>
      </c>
      <c r="B7" s="44" t="s">
        <v>0</v>
      </c>
      <c r="C7" s="13">
        <v>11.925874286137368</v>
      </c>
      <c r="D7" s="13">
        <v>12.371615673607453</v>
      </c>
      <c r="E7" s="13">
        <v>13.105306400553189</v>
      </c>
      <c r="F7" s="13">
        <v>14.485269903994727</v>
      </c>
      <c r="G7" s="13">
        <v>12.238169734333516</v>
      </c>
      <c r="H7" s="13">
        <v>3.9777088437820787</v>
      </c>
      <c r="I7" s="13">
        <v>4.1061914067331244</v>
      </c>
      <c r="J7" s="82">
        <v>5.1770157668012997</v>
      </c>
      <c r="K7" s="82">
        <v>4.5575305179808652</v>
      </c>
      <c r="L7" s="82">
        <v>4.6878787767282502</v>
      </c>
      <c r="M7" s="82">
        <v>4.8028559602648997</v>
      </c>
      <c r="N7" s="82">
        <v>23.721863979294799</v>
      </c>
      <c r="O7" s="82">
        <v>19.626856013864298</v>
      </c>
      <c r="P7" s="82">
        <v>19.6853932161792</v>
      </c>
      <c r="Q7" s="82">
        <v>15.790019579639401</v>
      </c>
      <c r="R7" s="82">
        <v>14.097902572152099</v>
      </c>
      <c r="S7" s="82">
        <v>14.9367388962115</v>
      </c>
      <c r="T7" s="82">
        <v>14.9367388962115</v>
      </c>
      <c r="U7" s="82">
        <v>14.7784093457228</v>
      </c>
      <c r="V7" s="82">
        <v>16.862036364210802</v>
      </c>
      <c r="W7" s="82">
        <v>17.9450210854279</v>
      </c>
      <c r="X7" s="82">
        <v>17.5070774149304</v>
      </c>
      <c r="Y7" s="82">
        <v>17.316006500446999</v>
      </c>
      <c r="Z7" s="82">
        <v>19.9571195794381</v>
      </c>
      <c r="AA7" s="82">
        <v>20.5540253190192</v>
      </c>
      <c r="AB7" s="82">
        <v>20.473963098780299</v>
      </c>
      <c r="AC7" s="82">
        <v>21.786606676089601</v>
      </c>
    </row>
    <row r="8" spans="1:29" x14ac:dyDescent="0.25">
      <c r="A8" s="68" t="s">
        <v>27</v>
      </c>
      <c r="B8" s="44" t="s">
        <v>18</v>
      </c>
      <c r="C8" s="13">
        <v>189.61571981140767</v>
      </c>
      <c r="D8" s="13">
        <v>213.76123756563391</v>
      </c>
      <c r="E8" s="13">
        <v>239.30998659529948</v>
      </c>
      <c r="F8" s="13">
        <v>259.93899992400645</v>
      </c>
      <c r="G8" s="13">
        <v>202.04775796019456</v>
      </c>
      <c r="H8" s="13">
        <v>224.32624287244963</v>
      </c>
      <c r="I8" s="13">
        <v>198.84976306499544</v>
      </c>
      <c r="J8" s="82">
        <v>223.52683822229145</v>
      </c>
      <c r="K8" s="82">
        <v>251.57564155896273</v>
      </c>
      <c r="L8" s="82">
        <v>281.05662580998853</v>
      </c>
      <c r="M8" s="82">
        <v>315.79026339554457</v>
      </c>
      <c r="N8" s="82">
        <v>333.13729388302789</v>
      </c>
      <c r="O8" s="82">
        <v>292.61650253461772</v>
      </c>
      <c r="P8" s="82">
        <v>307.29488530126531</v>
      </c>
      <c r="Q8" s="82">
        <v>229.94075190190475</v>
      </c>
      <c r="R8" s="82">
        <v>231.83331765503749</v>
      </c>
      <c r="S8" s="82">
        <v>223.09333225772949</v>
      </c>
      <c r="T8" s="82">
        <v>231.02676996111464</v>
      </c>
      <c r="U8" s="82">
        <v>242.6278003533082</v>
      </c>
      <c r="V8" s="82">
        <v>230.92376074181723</v>
      </c>
      <c r="W8" s="82">
        <v>219.75082378497436</v>
      </c>
      <c r="X8" s="82">
        <v>213.60410879829507</v>
      </c>
      <c r="Y8" s="82">
        <v>214.40429719382806</v>
      </c>
      <c r="Z8" s="82">
        <v>222.99821736958575</v>
      </c>
      <c r="AA8" s="82">
        <v>219.38398021152972</v>
      </c>
      <c r="AB8" s="82">
        <v>324.05108006791448</v>
      </c>
      <c r="AC8" s="82">
        <v>328.56834399868376</v>
      </c>
    </row>
    <row r="9" spans="1:29" x14ac:dyDescent="0.25">
      <c r="A9" s="69" t="s">
        <v>28</v>
      </c>
      <c r="B9" s="44" t="s">
        <v>1</v>
      </c>
      <c r="C9" s="13" t="s">
        <v>20</v>
      </c>
      <c r="D9" s="13" t="s">
        <v>20</v>
      </c>
      <c r="E9" s="13" t="s">
        <v>20</v>
      </c>
      <c r="F9" s="13">
        <v>0</v>
      </c>
      <c r="G9" s="13">
        <v>0</v>
      </c>
      <c r="H9" s="13">
        <v>0</v>
      </c>
      <c r="I9" s="13">
        <v>0</v>
      </c>
      <c r="J9" s="82">
        <v>0</v>
      </c>
      <c r="K9" s="82">
        <v>0</v>
      </c>
      <c r="L9" s="82">
        <v>0</v>
      </c>
      <c r="M9" s="82">
        <v>0</v>
      </c>
      <c r="N9" s="82">
        <v>0</v>
      </c>
      <c r="O9" s="82">
        <v>0</v>
      </c>
      <c r="P9" s="82">
        <v>0</v>
      </c>
      <c r="Q9" s="82">
        <v>0</v>
      </c>
      <c r="R9" s="82">
        <v>0</v>
      </c>
      <c r="S9" s="82">
        <v>0</v>
      </c>
      <c r="T9" s="82">
        <v>0</v>
      </c>
      <c r="U9" s="82">
        <v>0</v>
      </c>
      <c r="V9" s="82">
        <v>0</v>
      </c>
      <c r="W9" s="82">
        <v>0</v>
      </c>
      <c r="X9" s="82">
        <v>0</v>
      </c>
      <c r="Y9" s="82">
        <v>0</v>
      </c>
      <c r="Z9" s="82">
        <v>0</v>
      </c>
      <c r="AA9" s="82">
        <v>0</v>
      </c>
      <c r="AB9" s="82">
        <v>0</v>
      </c>
      <c r="AC9" s="82">
        <v>0</v>
      </c>
    </row>
    <row r="10" spans="1:29" x14ac:dyDescent="0.25">
      <c r="A10" s="69" t="s">
        <v>29</v>
      </c>
      <c r="B10" s="44" t="s">
        <v>2</v>
      </c>
      <c r="C10" s="13">
        <v>188.98411981140768</v>
      </c>
      <c r="D10" s="13">
        <v>213.10603756563393</v>
      </c>
      <c r="E10" s="13">
        <v>238.60708659529948</v>
      </c>
      <c r="F10" s="13" t="s">
        <v>20</v>
      </c>
      <c r="G10" s="13" t="s">
        <v>20</v>
      </c>
      <c r="H10" s="13" t="s">
        <v>20</v>
      </c>
      <c r="I10" s="13" t="s">
        <v>20</v>
      </c>
      <c r="J10" s="82">
        <v>222.92710560007927</v>
      </c>
      <c r="K10" s="82">
        <v>251.004786768608</v>
      </c>
      <c r="L10" s="82">
        <v>280.47088014188802</v>
      </c>
      <c r="M10" s="82">
        <v>315.19128687537602</v>
      </c>
      <c r="N10" s="82" t="s">
        <v>20</v>
      </c>
      <c r="O10" s="82">
        <v>287.72723612112799</v>
      </c>
      <c r="P10" s="82">
        <v>303.98781537451799</v>
      </c>
      <c r="Q10" s="82">
        <v>228.43279152059401</v>
      </c>
      <c r="R10" s="82">
        <v>228.92333477354899</v>
      </c>
      <c r="S10" s="82">
        <v>218.74063622889599</v>
      </c>
      <c r="T10" s="82">
        <v>226.417268913768</v>
      </c>
      <c r="U10" s="82">
        <v>239.51994279245</v>
      </c>
      <c r="V10" s="82">
        <v>226.73679519988201</v>
      </c>
      <c r="W10" s="82">
        <v>211.778237390812</v>
      </c>
      <c r="X10" s="82">
        <v>209.52535683097599</v>
      </c>
      <c r="Y10" s="82">
        <v>211.13672946869301</v>
      </c>
      <c r="Z10" s="82">
        <v>219.98220842551001</v>
      </c>
      <c r="AA10" s="82">
        <v>213.90037055163199</v>
      </c>
      <c r="AB10" s="82">
        <v>318.16676921008002</v>
      </c>
      <c r="AC10" s="82">
        <v>326.53845842933799</v>
      </c>
    </row>
    <row r="11" spans="1:29" x14ac:dyDescent="0.25">
      <c r="A11" s="69" t="s">
        <v>30</v>
      </c>
      <c r="B11" s="44" t="s">
        <v>3</v>
      </c>
      <c r="C11" s="13" t="s">
        <v>20</v>
      </c>
      <c r="D11" s="13" t="s">
        <v>20</v>
      </c>
      <c r="E11" s="13" t="s">
        <v>20</v>
      </c>
      <c r="F11" s="13" t="s">
        <v>20</v>
      </c>
      <c r="G11" s="13" t="s">
        <v>20</v>
      </c>
      <c r="H11" s="13" t="s">
        <v>20</v>
      </c>
      <c r="I11" s="13" t="s">
        <v>20</v>
      </c>
      <c r="J11" s="82">
        <v>0.59973262221216206</v>
      </c>
      <c r="K11" s="82">
        <v>0.57085479035473996</v>
      </c>
      <c r="L11" s="82">
        <v>0.58574566810051398</v>
      </c>
      <c r="M11" s="82">
        <v>0.59897652016857295</v>
      </c>
      <c r="N11" s="82" t="s">
        <v>20</v>
      </c>
      <c r="O11" s="82">
        <v>4.8892664134897101</v>
      </c>
      <c r="P11" s="82">
        <v>3.3070699267473098</v>
      </c>
      <c r="Q11" s="82">
        <v>1.5079603813107401</v>
      </c>
      <c r="R11" s="82">
        <v>2.90998288148849</v>
      </c>
      <c r="S11" s="82">
        <v>4.3526960288334804</v>
      </c>
      <c r="T11" s="82">
        <v>4.6095010473466296</v>
      </c>
      <c r="U11" s="82">
        <v>3.10785756085822</v>
      </c>
      <c r="V11" s="82">
        <v>4.1869655419352103</v>
      </c>
      <c r="W11" s="82">
        <v>7.97258639416237</v>
      </c>
      <c r="X11" s="82">
        <v>4.0787519673190697</v>
      </c>
      <c r="Y11" s="82">
        <v>3.2675677251350601</v>
      </c>
      <c r="Z11" s="82" t="s">
        <v>20</v>
      </c>
      <c r="AA11" s="82">
        <v>5.4836096598977297</v>
      </c>
      <c r="AB11" s="82">
        <v>5.88431085783448</v>
      </c>
      <c r="AC11" s="82">
        <v>2.0298855693457498</v>
      </c>
    </row>
    <row r="12" spans="1:29" ht="26.4" x14ac:dyDescent="0.25">
      <c r="A12" s="69" t="s">
        <v>31</v>
      </c>
      <c r="B12" s="44" t="s">
        <v>4</v>
      </c>
      <c r="C12" s="13">
        <v>0</v>
      </c>
      <c r="D12" s="13">
        <v>0</v>
      </c>
      <c r="E12" s="13">
        <v>0</v>
      </c>
      <c r="F12" s="13">
        <v>0</v>
      </c>
      <c r="G12" s="13">
        <v>0</v>
      </c>
      <c r="H12" s="13">
        <v>0</v>
      </c>
      <c r="I12" s="13">
        <v>0</v>
      </c>
      <c r="J12" s="82">
        <v>0</v>
      </c>
      <c r="K12" s="82">
        <v>0</v>
      </c>
      <c r="L12" s="82">
        <v>0</v>
      </c>
      <c r="M12" s="82">
        <v>0</v>
      </c>
      <c r="N12" s="82">
        <v>0</v>
      </c>
      <c r="O12" s="82">
        <v>0</v>
      </c>
      <c r="P12" s="82">
        <v>0</v>
      </c>
      <c r="Q12" s="82">
        <v>0</v>
      </c>
      <c r="R12" s="82">
        <v>0</v>
      </c>
      <c r="S12" s="82">
        <v>0</v>
      </c>
      <c r="T12" s="82">
        <v>0</v>
      </c>
      <c r="U12" s="82">
        <v>0</v>
      </c>
      <c r="V12" s="82">
        <v>0</v>
      </c>
      <c r="W12" s="82">
        <v>0</v>
      </c>
      <c r="X12" s="82">
        <v>0</v>
      </c>
      <c r="Y12" s="82">
        <v>0</v>
      </c>
      <c r="Z12" s="82" t="s">
        <v>20</v>
      </c>
      <c r="AA12" s="82">
        <v>0</v>
      </c>
      <c r="AB12" s="82">
        <v>0</v>
      </c>
      <c r="AC12" s="82">
        <v>0</v>
      </c>
    </row>
    <row r="13" spans="1:29" x14ac:dyDescent="0.25">
      <c r="A13" s="68" t="s">
        <v>32</v>
      </c>
      <c r="B13" s="44" t="s">
        <v>5</v>
      </c>
      <c r="C13" s="13">
        <v>3.2399999999999998E-2</v>
      </c>
      <c r="D13" s="13">
        <v>3.3600000000000005E-2</v>
      </c>
      <c r="E13" s="13">
        <v>3.6199999999999996E-2</v>
      </c>
      <c r="F13" s="13">
        <v>3.2812354873301752E-2</v>
      </c>
      <c r="G13" s="13">
        <v>2.7696309890775619E-2</v>
      </c>
      <c r="H13" s="13">
        <v>2.9117120357257928E-2</v>
      </c>
      <c r="I13" s="13">
        <v>2.7463965030442881E-2</v>
      </c>
      <c r="J13" s="82">
        <v>2.9609614282783841E-2</v>
      </c>
      <c r="K13" s="82">
        <v>3.0023094688221699E-2</v>
      </c>
      <c r="L13" s="82">
        <v>3.08062539786505E-2</v>
      </c>
      <c r="M13" s="82">
        <v>3.1502107164358799E-2</v>
      </c>
      <c r="N13" s="82">
        <v>8.4156945839534897E-2</v>
      </c>
      <c r="O13" s="82">
        <v>2.4054090084054298E-2</v>
      </c>
      <c r="P13" s="82">
        <v>2.4054090084054298E-2</v>
      </c>
      <c r="Q13" s="82">
        <v>1.91065558976827E-2</v>
      </c>
      <c r="R13" s="82" t="s">
        <v>20</v>
      </c>
      <c r="S13" s="82" t="s">
        <v>20</v>
      </c>
      <c r="T13" s="82" t="s">
        <v>20</v>
      </c>
      <c r="U13" s="82" t="s">
        <v>20</v>
      </c>
      <c r="V13" s="82" t="s">
        <v>20</v>
      </c>
      <c r="W13" s="82" t="s">
        <v>20</v>
      </c>
      <c r="X13" s="82" t="s">
        <v>20</v>
      </c>
      <c r="Y13" s="82" t="s">
        <v>20</v>
      </c>
      <c r="Z13" s="82" t="s">
        <v>20</v>
      </c>
      <c r="AA13" s="82" t="s">
        <v>20</v>
      </c>
      <c r="AB13" s="82" t="s">
        <v>20</v>
      </c>
      <c r="AC13" s="82" t="s">
        <v>20</v>
      </c>
    </row>
    <row r="14" spans="1:29" ht="26.4" x14ac:dyDescent="0.25">
      <c r="A14" s="68" t="s">
        <v>33</v>
      </c>
      <c r="B14" s="44" t="s">
        <v>6</v>
      </c>
      <c r="C14" s="13">
        <v>13.701872985326125</v>
      </c>
      <c r="D14" s="13">
        <v>13.61116524469451</v>
      </c>
      <c r="E14" s="13">
        <v>13.216388295210914</v>
      </c>
      <c r="F14" s="13">
        <v>32.879043493679873</v>
      </c>
      <c r="G14" s="13">
        <v>27.752600538103806</v>
      </c>
      <c r="H14" s="13">
        <v>29.175740478491839</v>
      </c>
      <c r="I14" s="13">
        <v>27.493923792090857</v>
      </c>
      <c r="J14" s="82">
        <v>2.3356192483713292</v>
      </c>
      <c r="K14" s="82">
        <v>2.3684606888241801</v>
      </c>
      <c r="L14" s="82">
        <v>2.4302425274963801</v>
      </c>
      <c r="M14" s="82">
        <v>2.4785295003010201</v>
      </c>
      <c r="N14" s="82">
        <v>7.7405851559120498</v>
      </c>
      <c r="O14" s="82">
        <v>6.1752735439191397</v>
      </c>
      <c r="P14" s="82">
        <v>6.1752735439191397</v>
      </c>
      <c r="Q14" s="82">
        <v>4.9055681650377601</v>
      </c>
      <c r="R14" s="82">
        <v>4.81513949125753</v>
      </c>
      <c r="S14" s="82">
        <v>5.9779983373714103</v>
      </c>
      <c r="T14" s="82">
        <v>5.3111912952642397</v>
      </c>
      <c r="U14" s="82">
        <v>4.6460840721274499</v>
      </c>
      <c r="V14" s="82">
        <v>4.6478829668478001</v>
      </c>
      <c r="W14" s="82">
        <v>4.2348960006527001</v>
      </c>
      <c r="X14" s="82">
        <v>4.0974149797471</v>
      </c>
      <c r="Y14" s="82">
        <v>4.0348087275059301</v>
      </c>
      <c r="Z14" s="82">
        <v>4.8413739622731304</v>
      </c>
      <c r="AA14" s="82">
        <v>4.57085733159429</v>
      </c>
      <c r="AB14" s="82">
        <v>3.9289453397981302</v>
      </c>
      <c r="AC14" s="82">
        <v>3.6438737971227799</v>
      </c>
    </row>
    <row r="15" spans="1:29" ht="26.4" x14ac:dyDescent="0.25">
      <c r="A15" s="68" t="s">
        <v>34</v>
      </c>
      <c r="B15" s="44" t="s">
        <v>7</v>
      </c>
      <c r="C15" s="13">
        <v>0.86160000000000003</v>
      </c>
      <c r="D15" s="13">
        <v>0.88869999999999993</v>
      </c>
      <c r="E15" s="13">
        <v>0.91120000000000001</v>
      </c>
      <c r="F15" s="13">
        <v>2.3167076187822446</v>
      </c>
      <c r="G15" s="13">
        <v>1.9554906188193788</v>
      </c>
      <c r="H15" s="13">
        <v>2.0558065652138078</v>
      </c>
      <c r="I15" s="13">
        <v>1.9384852414758174</v>
      </c>
      <c r="J15" s="82">
        <v>2.3176632030161346</v>
      </c>
      <c r="K15" s="82">
        <v>2.35002797182735</v>
      </c>
      <c r="L15" s="82">
        <v>2.4109610211838999</v>
      </c>
      <c r="M15" s="82">
        <v>2.36015201685731</v>
      </c>
      <c r="N15" s="82">
        <v>2.1376080533173001</v>
      </c>
      <c r="O15" s="82">
        <v>2.1371770199180302</v>
      </c>
      <c r="P15" s="82">
        <v>2.1371770199180302</v>
      </c>
      <c r="Q15" s="82">
        <v>1.7097427847935101</v>
      </c>
      <c r="R15" s="82">
        <v>2.0556359827830399</v>
      </c>
      <c r="S15" s="82">
        <v>1.4124795589658901</v>
      </c>
      <c r="T15" s="82">
        <v>1.4124795589658901</v>
      </c>
      <c r="U15" s="82">
        <v>1.4124795589658901</v>
      </c>
      <c r="V15" s="82">
        <v>2.3578296790092299</v>
      </c>
      <c r="W15" s="82">
        <v>2.2826844528752201</v>
      </c>
      <c r="X15" s="82">
        <v>2.7634246399621101</v>
      </c>
      <c r="Y15" s="82">
        <v>2.2615169167087701</v>
      </c>
      <c r="Z15" s="82">
        <v>2.2684609529246602</v>
      </c>
      <c r="AA15" s="82">
        <v>2.1024062952792599</v>
      </c>
      <c r="AB15" s="82">
        <v>2.09816166317251</v>
      </c>
      <c r="AC15" s="82">
        <v>1.9052040776811801</v>
      </c>
    </row>
    <row r="16" spans="1:29" x14ac:dyDescent="0.25">
      <c r="A16" s="68" t="s">
        <v>35</v>
      </c>
      <c r="B16" s="44" t="s">
        <v>8</v>
      </c>
      <c r="C16" s="13">
        <v>2.9000000000000002E-3</v>
      </c>
      <c r="D16" s="13">
        <v>3.0000000000000001E-3</v>
      </c>
      <c r="E16" s="13">
        <v>3.0000000000000001E-3</v>
      </c>
      <c r="F16" s="13">
        <v>1.6211971527725004E-3</v>
      </c>
      <c r="G16" s="13">
        <v>1.3684229282112503E-3</v>
      </c>
      <c r="H16" s="13">
        <v>6.5562224170356885E-4</v>
      </c>
      <c r="I16" s="13">
        <v>6.1839859499839217E-4</v>
      </c>
      <c r="J16" s="82" t="s">
        <v>20</v>
      </c>
      <c r="K16" s="82" t="s">
        <v>20</v>
      </c>
      <c r="L16" s="82" t="s">
        <v>20</v>
      </c>
      <c r="M16" s="82" t="s">
        <v>20</v>
      </c>
      <c r="N16" s="82" t="s">
        <v>20</v>
      </c>
      <c r="O16" s="82" t="s">
        <v>20</v>
      </c>
      <c r="P16" s="82" t="s">
        <v>20</v>
      </c>
      <c r="Q16" s="82" t="s">
        <v>20</v>
      </c>
      <c r="R16" s="82" t="s">
        <v>20</v>
      </c>
      <c r="S16" s="82" t="s">
        <v>20</v>
      </c>
      <c r="T16" s="82" t="s">
        <v>20</v>
      </c>
      <c r="U16" s="82" t="s">
        <v>20</v>
      </c>
      <c r="V16" s="82" t="s">
        <v>20</v>
      </c>
      <c r="W16" s="82" t="s">
        <v>20</v>
      </c>
      <c r="X16" s="82" t="s">
        <v>20</v>
      </c>
      <c r="Y16" s="82" t="s">
        <v>20</v>
      </c>
      <c r="Z16" s="82" t="s">
        <v>20</v>
      </c>
      <c r="AA16" s="82">
        <v>0.43687482973188602</v>
      </c>
      <c r="AB16" s="82">
        <v>0.435245155604226</v>
      </c>
      <c r="AC16" s="82">
        <v>0.43865084128797399</v>
      </c>
    </row>
    <row r="17" spans="1:29" x14ac:dyDescent="0.25">
      <c r="A17" s="68" t="s">
        <v>36</v>
      </c>
      <c r="B17" s="44" t="s">
        <v>9</v>
      </c>
      <c r="C17" s="13" t="s">
        <v>20</v>
      </c>
      <c r="D17" s="13" t="s">
        <v>20</v>
      </c>
      <c r="E17" s="13" t="s">
        <v>20</v>
      </c>
      <c r="F17" s="13" t="s">
        <v>20</v>
      </c>
      <c r="G17" s="13" t="s">
        <v>20</v>
      </c>
      <c r="H17" s="13" t="s">
        <v>20</v>
      </c>
      <c r="I17" s="13" t="s">
        <v>20</v>
      </c>
      <c r="J17" s="82">
        <v>1.5031158707815495E-3</v>
      </c>
      <c r="K17" s="82">
        <v>1.5241059773643401E-3</v>
      </c>
      <c r="L17" s="82">
        <v>1.5638626303065501E-3</v>
      </c>
      <c r="M17" s="82">
        <v>1.5991872366044599E-3</v>
      </c>
      <c r="N17" s="82" t="s">
        <v>20</v>
      </c>
      <c r="O17" s="82">
        <v>4.5975204153834099E-3</v>
      </c>
      <c r="P17" s="82">
        <v>4.5975204153834099E-3</v>
      </c>
      <c r="Q17" s="82">
        <v>3.6780188467701799E-3</v>
      </c>
      <c r="R17" s="82" t="s">
        <v>20</v>
      </c>
      <c r="S17" s="82" t="s">
        <v>20</v>
      </c>
      <c r="T17" s="82" t="s">
        <v>20</v>
      </c>
      <c r="U17" s="82" t="s">
        <v>20</v>
      </c>
      <c r="V17" s="82" t="s">
        <v>20</v>
      </c>
      <c r="W17" s="82" t="s">
        <v>20</v>
      </c>
      <c r="X17" s="82" t="s">
        <v>20</v>
      </c>
      <c r="Y17" s="82" t="s">
        <v>20</v>
      </c>
      <c r="Z17" s="82" t="s">
        <v>20</v>
      </c>
      <c r="AA17" s="82" t="s">
        <v>20</v>
      </c>
      <c r="AB17" s="82">
        <v>8.7630190509811294E-3</v>
      </c>
      <c r="AC17" s="82">
        <v>5.0317540224988902E-3</v>
      </c>
    </row>
    <row r="18" spans="1:29" x14ac:dyDescent="0.25">
      <c r="A18" s="68" t="s">
        <v>44</v>
      </c>
      <c r="B18" s="44" t="s">
        <v>10</v>
      </c>
      <c r="C18" s="13" t="s">
        <v>20</v>
      </c>
      <c r="D18" s="13" t="s">
        <v>20</v>
      </c>
      <c r="E18" s="13" t="s">
        <v>20</v>
      </c>
      <c r="F18" s="13" t="s">
        <v>20</v>
      </c>
      <c r="G18" s="13" t="s">
        <v>20</v>
      </c>
      <c r="H18" s="13" t="s">
        <v>20</v>
      </c>
      <c r="I18" s="13" t="s">
        <v>20</v>
      </c>
      <c r="J18" s="82" t="s">
        <v>20</v>
      </c>
      <c r="K18" s="82" t="s">
        <v>20</v>
      </c>
      <c r="L18" s="82" t="s">
        <v>20</v>
      </c>
      <c r="M18" s="82" t="s">
        <v>20</v>
      </c>
      <c r="N18" s="82" t="s">
        <v>20</v>
      </c>
      <c r="O18" s="82">
        <v>0</v>
      </c>
      <c r="P18" s="82">
        <v>0</v>
      </c>
      <c r="Q18" s="82">
        <v>0</v>
      </c>
      <c r="R18" s="82">
        <v>0</v>
      </c>
      <c r="S18" s="82">
        <v>0</v>
      </c>
      <c r="T18" s="82">
        <v>0</v>
      </c>
      <c r="U18" s="82">
        <v>0</v>
      </c>
      <c r="V18" s="82">
        <v>0</v>
      </c>
      <c r="W18" s="82" t="s">
        <v>20</v>
      </c>
      <c r="X18" s="82" t="s">
        <v>20</v>
      </c>
      <c r="Y18" s="82" t="s">
        <v>20</v>
      </c>
      <c r="Z18" s="82">
        <v>0</v>
      </c>
      <c r="AA18" s="82" t="s">
        <v>20</v>
      </c>
      <c r="AB18" s="82" t="s">
        <v>20</v>
      </c>
      <c r="AC18" s="82" t="s">
        <v>20</v>
      </c>
    </row>
    <row r="19" spans="1:29" x14ac:dyDescent="0.25">
      <c r="A19" s="68" t="s">
        <v>37</v>
      </c>
      <c r="B19" s="44" t="s">
        <v>11</v>
      </c>
      <c r="C19" s="13">
        <v>7.8379070876777766</v>
      </c>
      <c r="D19" s="13">
        <v>7.8137787235894294</v>
      </c>
      <c r="E19" s="13">
        <v>7.9646672904825753</v>
      </c>
      <c r="F19" s="13">
        <v>6.9975133199922315</v>
      </c>
      <c r="G19" s="13">
        <v>5.9064732818986867</v>
      </c>
      <c r="H19" s="13">
        <v>6.2094731794306961</v>
      </c>
      <c r="I19" s="13">
        <v>5.8569237673549139</v>
      </c>
      <c r="J19" s="82">
        <v>8.2677208519307079</v>
      </c>
      <c r="K19" s="82">
        <v>8.0051604435327697</v>
      </c>
      <c r="L19" s="82">
        <v>8.2139768842704903</v>
      </c>
      <c r="M19" s="82">
        <v>8.3995145996387706</v>
      </c>
      <c r="N19" s="82">
        <v>7.4981750995300303</v>
      </c>
      <c r="O19" s="82">
        <v>7.5292959470037504</v>
      </c>
      <c r="P19" s="82">
        <v>7.5292959470037504</v>
      </c>
      <c r="Q19" s="82">
        <v>6.0234408755052096</v>
      </c>
      <c r="R19" s="82">
        <v>6.0997131418758199</v>
      </c>
      <c r="S19" s="82">
        <v>5.1969832041697002</v>
      </c>
      <c r="T19" s="82">
        <v>5.1969832041697002</v>
      </c>
      <c r="U19" s="82">
        <v>5.1969832041697002</v>
      </c>
      <c r="V19" s="82">
        <v>6.2347108134293796</v>
      </c>
      <c r="W19" s="82">
        <v>4.7764664188427703</v>
      </c>
      <c r="X19" s="82">
        <v>4.6214039380917402</v>
      </c>
      <c r="Y19" s="82">
        <v>4.5507914221306702</v>
      </c>
      <c r="Z19" s="82">
        <v>6.4416239682199796</v>
      </c>
      <c r="AA19" s="82">
        <v>3.8495131236032001</v>
      </c>
      <c r="AB19" s="82">
        <v>3.8345184662195102</v>
      </c>
      <c r="AC19" s="82">
        <v>3.86452262474103</v>
      </c>
    </row>
    <row r="20" spans="1:29" x14ac:dyDescent="0.25">
      <c r="A20" s="68" t="s">
        <v>38</v>
      </c>
      <c r="B20" s="44" t="s">
        <v>12</v>
      </c>
      <c r="C20" s="13">
        <v>3.0621999999999998</v>
      </c>
      <c r="D20" s="13">
        <v>3.0946000000000002</v>
      </c>
      <c r="E20" s="13">
        <v>2.9855</v>
      </c>
      <c r="F20" s="13">
        <v>2.2951929815673253</v>
      </c>
      <c r="G20" s="13">
        <v>1.9373305062095754</v>
      </c>
      <c r="H20" s="13">
        <v>2.0367148455353998</v>
      </c>
      <c r="I20" s="13">
        <v>1.9210782044531765</v>
      </c>
      <c r="J20" s="82">
        <v>0.16755674704505105</v>
      </c>
      <c r="K20" s="82">
        <v>0.169896575961442</v>
      </c>
      <c r="L20" s="82">
        <v>0.17432836699624299</v>
      </c>
      <c r="M20" s="82">
        <v>0.178266104756171</v>
      </c>
      <c r="N20" s="82" t="s">
        <v>20</v>
      </c>
      <c r="O20" s="82">
        <v>0.14558244943582099</v>
      </c>
      <c r="P20" s="82">
        <v>0.14558244943582099</v>
      </c>
      <c r="Q20" s="82">
        <v>0.116466039170217</v>
      </c>
      <c r="R20" s="82">
        <v>5.0327603463080302E-2</v>
      </c>
      <c r="S20" s="82">
        <v>0.116466039170217</v>
      </c>
      <c r="T20" s="82">
        <v>0.116466039170217</v>
      </c>
      <c r="U20" s="82">
        <v>0.116466039170217</v>
      </c>
      <c r="V20" s="82">
        <v>4.2156367159526503E-2</v>
      </c>
      <c r="W20" s="82">
        <v>0.10093979307214899</v>
      </c>
      <c r="X20" s="82">
        <v>9.76628989525722E-2</v>
      </c>
      <c r="Y20" s="82">
        <v>9.6170663453690394E-2</v>
      </c>
      <c r="Z20" s="82" t="s">
        <v>20</v>
      </c>
      <c r="AA20" s="82">
        <v>9.7341527097040095E-2</v>
      </c>
      <c r="AB20" s="82">
        <v>9.69623615243667E-2</v>
      </c>
      <c r="AC20" s="82">
        <v>9.7721068019439597E-2</v>
      </c>
    </row>
    <row r="21" spans="1:29" x14ac:dyDescent="0.25">
      <c r="A21" s="68" t="s">
        <v>39</v>
      </c>
      <c r="B21" s="44" t="s">
        <v>13</v>
      </c>
      <c r="C21" s="62">
        <v>2.9284022109911416</v>
      </c>
      <c r="D21" s="13">
        <v>3.1142986914574049</v>
      </c>
      <c r="E21" s="63">
        <v>2.2042900078231233</v>
      </c>
      <c r="F21" s="13">
        <v>2.4065869578066552</v>
      </c>
      <c r="G21" s="13">
        <v>2.0313561285034658</v>
      </c>
      <c r="H21" s="13">
        <v>2.1355639475202493</v>
      </c>
      <c r="I21" s="13">
        <v>2.0143150440476485</v>
      </c>
      <c r="J21" s="82">
        <v>1.8364220890834888</v>
      </c>
      <c r="K21" s="82">
        <v>1.86206661598267</v>
      </c>
      <c r="L21" s="82">
        <v>1.90983320025169</v>
      </c>
      <c r="M21" s="82">
        <v>1.95297260686334</v>
      </c>
      <c r="N21" s="82">
        <v>1.51793666737541</v>
      </c>
      <c r="O21" s="82">
        <v>1.77665621827455</v>
      </c>
      <c r="P21" s="82">
        <v>1.77665621827455</v>
      </c>
      <c r="Q21" s="82">
        <v>1.2206893345657199</v>
      </c>
      <c r="R21" s="82">
        <v>0.96296111964909803</v>
      </c>
      <c r="S21" s="82">
        <v>1.2206893345657199</v>
      </c>
      <c r="T21" s="82">
        <v>1.2206893345657199</v>
      </c>
      <c r="U21" s="82">
        <v>1.2206893345657199</v>
      </c>
      <c r="V21" s="82">
        <v>0.95903602721260395</v>
      </c>
      <c r="W21" s="82">
        <v>1.1381261250235799</v>
      </c>
      <c r="X21" s="82">
        <v>1.2438044867208999</v>
      </c>
      <c r="Y21" s="82">
        <v>1.2247998367600801</v>
      </c>
      <c r="Z21" s="82">
        <v>0.908810152477461</v>
      </c>
      <c r="AA21" s="82">
        <v>1.2136277173585499</v>
      </c>
      <c r="AB21" s="82">
        <v>1.2086602354896301</v>
      </c>
      <c r="AC21" s="82">
        <v>1.2181177028675401</v>
      </c>
    </row>
    <row r="22" spans="1:29" ht="26.4" x14ac:dyDescent="0.25">
      <c r="A22" s="68" t="s">
        <v>46</v>
      </c>
      <c r="B22" s="44" t="s">
        <v>19</v>
      </c>
      <c r="C22" s="62">
        <v>0</v>
      </c>
      <c r="D22" s="13">
        <v>0</v>
      </c>
      <c r="E22" s="28">
        <v>0</v>
      </c>
      <c r="F22" s="13">
        <v>0</v>
      </c>
      <c r="G22" s="28">
        <v>0</v>
      </c>
      <c r="H22" s="13">
        <v>0</v>
      </c>
      <c r="I22" s="13">
        <v>0</v>
      </c>
      <c r="J22" s="82">
        <v>0</v>
      </c>
      <c r="K22" s="82">
        <v>0</v>
      </c>
      <c r="L22" s="82">
        <v>0</v>
      </c>
      <c r="M22" s="82">
        <v>0</v>
      </c>
      <c r="N22" s="82">
        <v>0</v>
      </c>
      <c r="O22" s="82">
        <v>0</v>
      </c>
      <c r="P22" s="82">
        <v>0</v>
      </c>
      <c r="Q22" s="82">
        <v>0</v>
      </c>
      <c r="R22" s="82">
        <v>0</v>
      </c>
      <c r="S22" s="82">
        <v>0</v>
      </c>
      <c r="T22" s="82">
        <v>0</v>
      </c>
      <c r="U22" s="82">
        <v>0</v>
      </c>
      <c r="V22" s="82">
        <v>0</v>
      </c>
      <c r="W22" s="82">
        <v>0</v>
      </c>
      <c r="X22" s="82">
        <v>0</v>
      </c>
      <c r="Y22" s="82">
        <v>0</v>
      </c>
      <c r="Z22" s="82">
        <v>0</v>
      </c>
      <c r="AA22" s="82">
        <v>0</v>
      </c>
      <c r="AB22" s="82">
        <v>0</v>
      </c>
      <c r="AC22" s="82">
        <v>0</v>
      </c>
    </row>
    <row r="23" spans="1:29" x14ac:dyDescent="0.25">
      <c r="A23" s="68" t="s">
        <v>45</v>
      </c>
      <c r="B23" s="44" t="s">
        <v>17</v>
      </c>
      <c r="C23" s="62">
        <v>0</v>
      </c>
      <c r="D23" s="13">
        <v>0</v>
      </c>
      <c r="E23" s="28">
        <v>0</v>
      </c>
      <c r="F23" s="13">
        <v>0</v>
      </c>
      <c r="G23" s="28">
        <v>0</v>
      </c>
      <c r="H23" s="13">
        <v>0</v>
      </c>
      <c r="I23" s="13">
        <v>4.2051104459890669E-4</v>
      </c>
      <c r="J23" s="82" t="s">
        <v>20</v>
      </c>
      <c r="K23" s="82" t="s">
        <v>20</v>
      </c>
      <c r="L23" s="82" t="s">
        <v>20</v>
      </c>
      <c r="M23" s="82" t="s">
        <v>20</v>
      </c>
      <c r="N23" s="82" t="s">
        <v>20</v>
      </c>
      <c r="O23" s="82">
        <v>0</v>
      </c>
      <c r="P23" s="82">
        <v>0</v>
      </c>
      <c r="Q23" s="82">
        <v>0</v>
      </c>
      <c r="R23" s="82">
        <v>0</v>
      </c>
      <c r="S23" s="82">
        <v>0</v>
      </c>
      <c r="T23" s="82">
        <v>0</v>
      </c>
      <c r="U23" s="82">
        <v>0</v>
      </c>
      <c r="V23" s="82">
        <v>0</v>
      </c>
      <c r="W23" s="82">
        <v>0</v>
      </c>
      <c r="X23" s="82">
        <v>0</v>
      </c>
      <c r="Y23" s="82">
        <v>0</v>
      </c>
      <c r="Z23" s="82">
        <v>0</v>
      </c>
      <c r="AA23" s="82">
        <v>0</v>
      </c>
      <c r="AB23" s="82">
        <v>0</v>
      </c>
      <c r="AC23" s="82">
        <v>0</v>
      </c>
    </row>
    <row r="24" spans="1:29" x14ac:dyDescent="0.25">
      <c r="A24" s="68" t="s">
        <v>40</v>
      </c>
      <c r="B24" s="44" t="s">
        <v>14</v>
      </c>
      <c r="C24" s="62">
        <v>0.9262999999999999</v>
      </c>
      <c r="D24" s="13">
        <v>0.9375</v>
      </c>
      <c r="E24" s="28">
        <v>0.89779999999999993</v>
      </c>
      <c r="F24" s="13">
        <v>7.9113576681780956E-2</v>
      </c>
      <c r="G24" s="28">
        <v>6.6778326176433908E-2</v>
      </c>
      <c r="H24" s="13">
        <v>7.0204029641618149E-2</v>
      </c>
      <c r="I24" s="13">
        <v>6.6218121552427844E-2</v>
      </c>
      <c r="J24" s="82">
        <v>7.05261966570703E-2</v>
      </c>
      <c r="K24" s="82">
        <v>7.1511052457934696E-2</v>
      </c>
      <c r="L24" s="82">
        <v>7.3376434613983493E-2</v>
      </c>
      <c r="M24" s="82">
        <v>7.5033865141480999E-2</v>
      </c>
      <c r="N24" s="82">
        <v>0.22176683212235401</v>
      </c>
      <c r="O24" s="82">
        <v>6.8162940225398094E-2</v>
      </c>
      <c r="P24" s="82">
        <v>6.8162940225398094E-2</v>
      </c>
      <c r="Q24" s="82">
        <v>5.45303894598098E-2</v>
      </c>
      <c r="R24" s="82">
        <v>0.25012715827239801</v>
      </c>
      <c r="S24" s="82">
        <v>5.45303894598098E-2</v>
      </c>
      <c r="T24" s="82">
        <v>5.45303894598098E-2</v>
      </c>
      <c r="U24" s="82">
        <v>5.45303894598098E-2</v>
      </c>
      <c r="V24" s="82">
        <v>0.392400164286617</v>
      </c>
      <c r="W24" s="82">
        <v>5.0867638585058203E-2</v>
      </c>
      <c r="X24" s="82">
        <v>4.9216279287768797E-2</v>
      </c>
      <c r="Y24" s="82">
        <v>4.8464281550001903E-2</v>
      </c>
      <c r="Z24" s="82">
        <v>0.31012869002592802</v>
      </c>
      <c r="AA24" s="82">
        <v>0.30320863479327897</v>
      </c>
      <c r="AB24" s="82">
        <v>0.252374468371241</v>
      </c>
      <c r="AC24" s="82">
        <v>0.36616599221639201</v>
      </c>
    </row>
    <row r="25" spans="1:29" x14ac:dyDescent="0.25">
      <c r="A25" s="68" t="s">
        <v>41</v>
      </c>
      <c r="B25" s="44" t="s">
        <v>15</v>
      </c>
      <c r="C25" s="62" t="s">
        <v>20</v>
      </c>
      <c r="D25" s="13" t="s">
        <v>20</v>
      </c>
      <c r="E25" s="28" t="s">
        <v>20</v>
      </c>
      <c r="F25" s="13" t="s">
        <v>20</v>
      </c>
      <c r="G25" s="28" t="s">
        <v>20</v>
      </c>
      <c r="H25" s="13" t="s">
        <v>20</v>
      </c>
      <c r="I25" s="13" t="s">
        <v>20</v>
      </c>
      <c r="J25" s="82" t="s">
        <v>20</v>
      </c>
      <c r="K25" s="82" t="s">
        <v>20</v>
      </c>
      <c r="L25" s="82" t="s">
        <v>20</v>
      </c>
      <c r="M25" s="82" t="s">
        <v>20</v>
      </c>
      <c r="N25" s="82" t="s">
        <v>20</v>
      </c>
      <c r="O25" s="82" t="s">
        <v>20</v>
      </c>
      <c r="P25" s="82" t="s">
        <v>20</v>
      </c>
      <c r="Q25" s="82" t="s">
        <v>20</v>
      </c>
      <c r="R25" s="82" t="s">
        <v>20</v>
      </c>
      <c r="S25" s="82" t="s">
        <v>20</v>
      </c>
      <c r="T25" s="82" t="s">
        <v>20</v>
      </c>
      <c r="U25" s="82" t="s">
        <v>20</v>
      </c>
      <c r="V25" s="82" t="s">
        <v>20</v>
      </c>
      <c r="W25" s="82" t="s">
        <v>20</v>
      </c>
      <c r="X25" s="82" t="s">
        <v>20</v>
      </c>
      <c r="Y25" s="82">
        <v>0</v>
      </c>
      <c r="Z25" s="82">
        <v>0</v>
      </c>
      <c r="AA25" s="82">
        <v>0</v>
      </c>
      <c r="AB25" s="82">
        <v>0</v>
      </c>
      <c r="AC25" s="82">
        <v>0</v>
      </c>
    </row>
    <row r="26" spans="1:29" x14ac:dyDescent="0.25">
      <c r="A26" s="70" t="s">
        <v>42</v>
      </c>
      <c r="B26" s="46" t="s">
        <v>16</v>
      </c>
      <c r="C26" s="64">
        <v>0</v>
      </c>
      <c r="D26" s="14">
        <v>0</v>
      </c>
      <c r="E26" s="61">
        <v>0</v>
      </c>
      <c r="F26" s="14">
        <v>0</v>
      </c>
      <c r="G26" s="61">
        <v>0</v>
      </c>
      <c r="H26" s="14">
        <v>0</v>
      </c>
      <c r="I26" s="14">
        <v>0</v>
      </c>
      <c r="J26" s="83">
        <v>0</v>
      </c>
      <c r="K26" s="83">
        <v>0</v>
      </c>
      <c r="L26" s="83">
        <v>0</v>
      </c>
      <c r="M26" s="83">
        <v>0</v>
      </c>
      <c r="N26" s="83">
        <v>0</v>
      </c>
      <c r="O26" s="83">
        <v>0</v>
      </c>
      <c r="P26" s="83">
        <v>0</v>
      </c>
      <c r="Q26" s="83">
        <v>0</v>
      </c>
      <c r="R26" s="83">
        <v>0</v>
      </c>
      <c r="S26" s="83">
        <v>0</v>
      </c>
      <c r="T26" s="83">
        <v>0</v>
      </c>
      <c r="U26" s="83">
        <v>0</v>
      </c>
      <c r="V26" s="83">
        <v>0</v>
      </c>
      <c r="W26" s="83">
        <v>0</v>
      </c>
      <c r="X26" s="83">
        <v>0</v>
      </c>
      <c r="Y26" s="83">
        <v>0</v>
      </c>
      <c r="Z26" s="83">
        <v>0</v>
      </c>
      <c r="AA26" s="83">
        <v>0</v>
      </c>
      <c r="AB26" s="83">
        <v>0</v>
      </c>
      <c r="AC26" s="83">
        <v>0</v>
      </c>
    </row>
    <row r="27" spans="1:29" x14ac:dyDescent="0.25">
      <c r="A27" s="93" t="s">
        <v>43</v>
      </c>
      <c r="C27" s="4"/>
      <c r="D27" s="4"/>
      <c r="E27" s="4"/>
      <c r="F27" s="4"/>
    </row>
    <row r="28" spans="1:29" ht="30.6" x14ac:dyDescent="0.25">
      <c r="A28" s="92" t="s">
        <v>85</v>
      </c>
      <c r="B28" s="19"/>
      <c r="C28" s="20"/>
      <c r="D28" s="20"/>
      <c r="E28" s="20"/>
      <c r="F28" s="20"/>
      <c r="G28" s="20"/>
      <c r="H28" s="20"/>
      <c r="I28" s="20"/>
      <c r="J28" s="20"/>
      <c r="K28" s="20"/>
      <c r="L28" s="20"/>
      <c r="M28" s="20"/>
      <c r="O28" s="95"/>
      <c r="P28" s="95"/>
      <c r="Q28" s="95"/>
      <c r="S28" s="95"/>
      <c r="T28" s="95"/>
      <c r="U28" s="95"/>
      <c r="W28" s="95"/>
      <c r="X28" s="95"/>
      <c r="Y28" s="95"/>
      <c r="Z28" s="95"/>
      <c r="AA28" s="95"/>
      <c r="AB28" s="95"/>
      <c r="AC28" s="95"/>
    </row>
    <row r="29" spans="1:29" s="8" customFormat="1" ht="40.799999999999997" x14ac:dyDescent="0.25">
      <c r="A29" s="92" t="s">
        <v>86</v>
      </c>
      <c r="B29" s="26"/>
      <c r="C29" s="27"/>
      <c r="D29" s="28"/>
      <c r="E29" s="28"/>
      <c r="F29" s="28"/>
      <c r="G29" s="28"/>
      <c r="H29" s="28"/>
      <c r="I29" s="28"/>
      <c r="J29" s="84"/>
      <c r="K29" s="84"/>
      <c r="L29" s="84"/>
      <c r="M29" s="84"/>
      <c r="N29" s="19"/>
      <c r="O29" s="95"/>
      <c r="P29" s="95"/>
      <c r="Q29" s="95"/>
      <c r="R29" s="19"/>
      <c r="S29" s="95"/>
      <c r="T29" s="95"/>
      <c r="U29" s="95"/>
      <c r="V29" s="19"/>
      <c r="W29" s="95"/>
      <c r="X29" s="95"/>
      <c r="Y29" s="95"/>
      <c r="Z29" s="95"/>
      <c r="AA29" s="95"/>
      <c r="AB29" s="95"/>
      <c r="AC29" s="95"/>
    </row>
    <row r="30" spans="1:29" s="8" customFormat="1" ht="20.399999999999999" hidden="1" x14ac:dyDescent="0.25">
      <c r="A30" s="114" t="s">
        <v>119</v>
      </c>
      <c r="B30" s="26"/>
      <c r="C30" s="27"/>
      <c r="D30" s="28"/>
      <c r="E30" s="28"/>
      <c r="F30" s="28"/>
      <c r="G30" s="28"/>
      <c r="H30" s="28"/>
      <c r="I30" s="28"/>
      <c r="J30" s="84"/>
      <c r="K30" s="84"/>
      <c r="L30" s="84"/>
      <c r="M30" s="84"/>
      <c r="N30" s="85"/>
      <c r="O30" s="84"/>
      <c r="P30" s="84"/>
      <c r="Q30" s="84"/>
      <c r="R30" s="85"/>
      <c r="S30" s="84"/>
      <c r="T30" s="84"/>
      <c r="U30" s="84"/>
      <c r="V30" s="85"/>
      <c r="W30" s="84"/>
      <c r="X30" s="84"/>
      <c r="Y30" s="84"/>
      <c r="Z30" s="84"/>
      <c r="AA30" s="84"/>
      <c r="AB30" s="84"/>
      <c r="AC30" s="84"/>
    </row>
    <row r="31" spans="1:29" s="8" customFormat="1" x14ac:dyDescent="0.25">
      <c r="B31" s="26"/>
      <c r="C31" s="27"/>
      <c r="D31" s="28"/>
      <c r="E31" s="28"/>
      <c r="F31" s="28"/>
      <c r="G31" s="28"/>
      <c r="H31" s="28"/>
      <c r="I31" s="28"/>
      <c r="J31" s="84"/>
      <c r="K31" s="84"/>
      <c r="L31" s="84"/>
      <c r="M31" s="84"/>
      <c r="N31" s="85"/>
      <c r="O31" s="84"/>
      <c r="P31" s="84"/>
      <c r="Q31" s="84"/>
      <c r="R31" s="85"/>
      <c r="S31" s="84"/>
      <c r="T31" s="84"/>
      <c r="U31" s="84"/>
      <c r="V31" s="85"/>
      <c r="W31" s="84"/>
      <c r="X31" s="84"/>
      <c r="Y31" s="84"/>
      <c r="Z31" s="84"/>
      <c r="AA31" s="84"/>
      <c r="AB31" s="84"/>
      <c r="AC31" s="84"/>
    </row>
    <row r="32" spans="1:29" s="8" customFormat="1" x14ac:dyDescent="0.25">
      <c r="B32" s="26"/>
      <c r="C32" s="27"/>
      <c r="D32" s="28"/>
      <c r="E32" s="28"/>
      <c r="F32" s="28"/>
      <c r="G32" s="28"/>
      <c r="H32" s="28"/>
      <c r="I32" s="28"/>
      <c r="J32" s="84"/>
      <c r="K32" s="84"/>
      <c r="L32" s="84"/>
      <c r="M32" s="84"/>
      <c r="N32" s="85"/>
      <c r="O32" s="84"/>
      <c r="P32" s="84"/>
      <c r="Q32" s="84"/>
      <c r="R32" s="85"/>
      <c r="S32" s="84"/>
      <c r="T32" s="84"/>
      <c r="U32" s="84"/>
      <c r="V32" s="85"/>
      <c r="W32" s="84"/>
      <c r="X32" s="84"/>
      <c r="Y32" s="84"/>
      <c r="Z32" s="84"/>
      <c r="AA32" s="84"/>
      <c r="AB32" s="84"/>
      <c r="AC32" s="84"/>
    </row>
    <row r="33" spans="2:29" s="8" customFormat="1" x14ac:dyDescent="0.25">
      <c r="B33" s="26"/>
      <c r="C33" s="27"/>
      <c r="D33" s="28"/>
      <c r="E33" s="28"/>
      <c r="F33" s="28"/>
      <c r="G33" s="28"/>
      <c r="H33" s="28"/>
      <c r="I33" s="28"/>
      <c r="J33" s="84"/>
      <c r="K33" s="84"/>
      <c r="L33" s="84"/>
      <c r="M33" s="84"/>
      <c r="N33" s="85"/>
      <c r="O33" s="84"/>
      <c r="P33" s="84"/>
      <c r="Q33" s="84"/>
      <c r="R33" s="85"/>
      <c r="S33" s="84"/>
      <c r="T33" s="84"/>
      <c r="U33" s="84"/>
      <c r="V33" s="85"/>
      <c r="W33" s="84"/>
      <c r="X33" s="84"/>
      <c r="Y33" s="84"/>
      <c r="Z33" s="84"/>
      <c r="AA33" s="84"/>
      <c r="AB33" s="84"/>
      <c r="AC33" s="84"/>
    </row>
    <row r="34" spans="2:29" s="8" customFormat="1" x14ac:dyDescent="0.25">
      <c r="B34" s="26"/>
      <c r="C34" s="27"/>
      <c r="D34" s="28"/>
      <c r="E34" s="28"/>
      <c r="F34" s="28"/>
      <c r="G34" s="28"/>
      <c r="H34" s="28"/>
      <c r="I34" s="28"/>
      <c r="J34" s="84"/>
      <c r="K34" s="84"/>
      <c r="L34" s="84"/>
      <c r="M34" s="84"/>
      <c r="N34" s="85"/>
      <c r="O34" s="84"/>
      <c r="P34" s="84"/>
      <c r="Q34" s="84"/>
      <c r="R34" s="85"/>
      <c r="S34" s="84"/>
      <c r="T34" s="84"/>
      <c r="U34" s="84"/>
      <c r="V34" s="85"/>
      <c r="W34" s="84"/>
      <c r="X34" s="84"/>
      <c r="Y34" s="84"/>
      <c r="Z34" s="84"/>
      <c r="AA34" s="84"/>
      <c r="AB34" s="84"/>
      <c r="AC34" s="84"/>
    </row>
    <row r="35" spans="2:29" s="8" customFormat="1" x14ac:dyDescent="0.25">
      <c r="B35" s="26"/>
      <c r="C35" s="27"/>
      <c r="D35" s="28"/>
      <c r="E35" s="28"/>
      <c r="F35" s="28"/>
      <c r="G35" s="28"/>
      <c r="H35" s="28"/>
      <c r="I35" s="28"/>
      <c r="J35" s="84"/>
      <c r="K35" s="84"/>
      <c r="L35" s="84"/>
      <c r="M35" s="84"/>
      <c r="N35" s="85"/>
      <c r="O35" s="84"/>
      <c r="P35" s="84"/>
      <c r="Q35" s="84"/>
      <c r="R35" s="85"/>
      <c r="S35" s="84"/>
      <c r="T35" s="84"/>
      <c r="U35" s="84"/>
      <c r="V35" s="85"/>
      <c r="W35" s="84"/>
      <c r="X35" s="84"/>
      <c r="Y35" s="84"/>
      <c r="Z35" s="84"/>
      <c r="AA35" s="84"/>
      <c r="AB35" s="84"/>
      <c r="AC35" s="84"/>
    </row>
    <row r="36" spans="2:29" s="8" customFormat="1" x14ac:dyDescent="0.25">
      <c r="B36" s="26"/>
      <c r="C36" s="27"/>
      <c r="D36" s="28"/>
      <c r="E36" s="28"/>
      <c r="F36" s="28"/>
      <c r="G36" s="28"/>
      <c r="H36" s="28"/>
      <c r="I36" s="28"/>
      <c r="J36" s="84"/>
      <c r="K36" s="84"/>
      <c r="L36" s="84"/>
      <c r="M36" s="84"/>
      <c r="N36" s="85"/>
      <c r="O36" s="84"/>
      <c r="P36" s="84"/>
      <c r="Q36" s="84"/>
      <c r="R36" s="85"/>
      <c r="S36" s="84"/>
      <c r="T36" s="84"/>
      <c r="U36" s="84"/>
      <c r="V36" s="85"/>
      <c r="W36" s="84"/>
      <c r="X36" s="84"/>
      <c r="Y36" s="84"/>
      <c r="Z36" s="84"/>
      <c r="AA36" s="84"/>
      <c r="AB36" s="84"/>
      <c r="AC36" s="84"/>
    </row>
    <row r="37" spans="2:29" s="8" customFormat="1" x14ac:dyDescent="0.25">
      <c r="B37" s="26"/>
      <c r="C37" s="27"/>
      <c r="D37" s="28"/>
      <c r="E37" s="28"/>
      <c r="F37" s="28"/>
      <c r="G37" s="28"/>
      <c r="H37" s="28"/>
      <c r="I37" s="28"/>
      <c r="J37" s="84"/>
      <c r="K37" s="84"/>
      <c r="L37" s="84"/>
      <c r="M37" s="84"/>
      <c r="N37" s="85"/>
      <c r="O37" s="84"/>
      <c r="P37" s="84"/>
      <c r="Q37" s="84"/>
      <c r="R37" s="85"/>
      <c r="S37" s="84"/>
      <c r="T37" s="84"/>
      <c r="U37" s="84"/>
      <c r="V37" s="85"/>
      <c r="W37" s="84"/>
      <c r="X37" s="84"/>
      <c r="Y37" s="84"/>
      <c r="Z37" s="84"/>
      <c r="AA37" s="84"/>
      <c r="AB37" s="84"/>
      <c r="AC37" s="84"/>
    </row>
    <row r="38" spans="2:29" s="8" customFormat="1" x14ac:dyDescent="0.25">
      <c r="B38" s="26"/>
      <c r="C38" s="27"/>
      <c r="D38" s="28"/>
      <c r="E38" s="28"/>
      <c r="F38" s="28"/>
      <c r="G38" s="28"/>
      <c r="H38" s="28"/>
      <c r="I38" s="28"/>
      <c r="J38" s="84"/>
      <c r="K38" s="84"/>
      <c r="L38" s="84"/>
      <c r="M38" s="84"/>
      <c r="N38" s="85"/>
      <c r="O38" s="84"/>
      <c r="P38" s="84"/>
      <c r="Q38" s="84"/>
      <c r="R38" s="85"/>
      <c r="S38" s="84"/>
      <c r="T38" s="84"/>
      <c r="U38" s="84"/>
      <c r="V38" s="85"/>
      <c r="W38" s="84"/>
      <c r="X38" s="84"/>
      <c r="Y38" s="84"/>
      <c r="Z38" s="84"/>
      <c r="AA38" s="84"/>
      <c r="AB38" s="84"/>
      <c r="AC38" s="84"/>
    </row>
    <row r="39" spans="2:29" s="8" customFormat="1" x14ac:dyDescent="0.25">
      <c r="B39" s="26"/>
      <c r="C39" s="27"/>
      <c r="D39" s="28"/>
      <c r="E39" s="28"/>
      <c r="F39" s="28"/>
      <c r="G39" s="28"/>
      <c r="H39" s="28"/>
      <c r="I39" s="28"/>
      <c r="J39" s="84"/>
      <c r="K39" s="84"/>
      <c r="L39" s="84"/>
      <c r="M39" s="84"/>
      <c r="N39" s="85"/>
      <c r="O39" s="84"/>
      <c r="P39" s="84"/>
      <c r="Q39" s="84"/>
      <c r="R39" s="85"/>
      <c r="S39" s="84"/>
      <c r="T39" s="84"/>
      <c r="U39" s="84"/>
      <c r="V39" s="85"/>
      <c r="W39" s="84"/>
      <c r="X39" s="84"/>
      <c r="Y39" s="84"/>
      <c r="Z39" s="84"/>
      <c r="AA39" s="84"/>
      <c r="AB39" s="84"/>
      <c r="AC39" s="84"/>
    </row>
    <row r="40" spans="2:29" s="8" customFormat="1" x14ac:dyDescent="0.25">
      <c r="B40" s="26"/>
      <c r="C40" s="27"/>
      <c r="D40" s="28"/>
      <c r="E40" s="28"/>
      <c r="F40" s="28"/>
      <c r="G40" s="28"/>
      <c r="H40" s="28"/>
      <c r="I40" s="28"/>
      <c r="J40" s="84"/>
      <c r="K40" s="84"/>
      <c r="L40" s="84"/>
      <c r="M40" s="84"/>
      <c r="N40" s="85"/>
      <c r="O40" s="84"/>
      <c r="P40" s="84"/>
      <c r="Q40" s="84"/>
      <c r="R40" s="85"/>
      <c r="S40" s="84"/>
      <c r="T40" s="84"/>
      <c r="U40" s="84"/>
      <c r="V40" s="85"/>
      <c r="W40" s="84"/>
      <c r="X40" s="84"/>
      <c r="Y40" s="84"/>
      <c r="Z40" s="84"/>
      <c r="AA40" s="84"/>
      <c r="AB40" s="84"/>
      <c r="AC40" s="84"/>
    </row>
    <row r="41" spans="2:29" s="8" customFormat="1" x14ac:dyDescent="0.25">
      <c r="B41" s="26"/>
      <c r="C41" s="27"/>
      <c r="D41" s="28"/>
      <c r="E41" s="28"/>
      <c r="F41" s="28"/>
      <c r="G41" s="28"/>
      <c r="H41" s="28"/>
      <c r="I41" s="28"/>
      <c r="J41" s="84"/>
      <c r="K41" s="84"/>
      <c r="L41" s="84"/>
      <c r="M41" s="84"/>
      <c r="N41" s="85"/>
      <c r="O41" s="84"/>
      <c r="P41" s="84"/>
      <c r="Q41" s="84"/>
      <c r="R41" s="85"/>
      <c r="S41" s="84"/>
      <c r="T41" s="84"/>
      <c r="U41" s="84"/>
      <c r="V41" s="85"/>
      <c r="W41" s="84"/>
      <c r="X41" s="84"/>
      <c r="Y41" s="84"/>
      <c r="Z41" s="84"/>
      <c r="AA41" s="84"/>
      <c r="AB41" s="84"/>
      <c r="AC41" s="84"/>
    </row>
    <row r="42" spans="2:29" s="8" customFormat="1" x14ac:dyDescent="0.25">
      <c r="B42" s="26"/>
      <c r="C42" s="27"/>
      <c r="D42" s="28"/>
      <c r="E42" s="28"/>
      <c r="F42" s="28"/>
      <c r="G42" s="28"/>
      <c r="H42" s="28"/>
      <c r="I42" s="28"/>
      <c r="J42" s="84"/>
      <c r="K42" s="84"/>
      <c r="L42" s="84"/>
      <c r="M42" s="84"/>
      <c r="N42" s="85"/>
      <c r="O42" s="84"/>
      <c r="P42" s="84"/>
      <c r="Q42" s="84"/>
      <c r="R42" s="85"/>
      <c r="S42" s="84"/>
      <c r="T42" s="84"/>
      <c r="U42" s="84"/>
      <c r="V42" s="85"/>
      <c r="W42" s="84"/>
      <c r="X42" s="84"/>
      <c r="Y42" s="84"/>
      <c r="Z42" s="84"/>
      <c r="AA42" s="84"/>
      <c r="AB42" s="84"/>
      <c r="AC42" s="84"/>
    </row>
    <row r="43" spans="2:29" s="8" customFormat="1" x14ac:dyDescent="0.25">
      <c r="B43" s="26"/>
      <c r="C43" s="27"/>
      <c r="D43" s="28"/>
      <c r="E43" s="28"/>
      <c r="F43" s="28"/>
      <c r="G43" s="28"/>
      <c r="H43" s="28"/>
      <c r="I43" s="28"/>
      <c r="J43" s="84"/>
      <c r="K43" s="84"/>
      <c r="L43" s="84"/>
      <c r="M43" s="84"/>
      <c r="N43" s="85"/>
      <c r="O43" s="84"/>
      <c r="P43" s="84"/>
      <c r="Q43" s="84"/>
      <c r="R43" s="85"/>
      <c r="S43" s="84"/>
      <c r="T43" s="84"/>
      <c r="U43" s="84"/>
      <c r="V43" s="85"/>
      <c r="W43" s="84"/>
      <c r="X43" s="84"/>
      <c r="Y43" s="84"/>
      <c r="Z43" s="84"/>
      <c r="AA43" s="84"/>
      <c r="AB43" s="84"/>
      <c r="AC43" s="84"/>
    </row>
    <row r="44" spans="2:29" s="8" customFormat="1" x14ac:dyDescent="0.25">
      <c r="B44" s="26"/>
      <c r="C44" s="27"/>
      <c r="D44" s="28"/>
      <c r="E44" s="28"/>
      <c r="F44" s="28"/>
      <c r="G44" s="28"/>
      <c r="H44" s="28"/>
      <c r="I44" s="28"/>
      <c r="J44" s="84"/>
      <c r="K44" s="84"/>
      <c r="L44" s="84"/>
      <c r="M44" s="84"/>
      <c r="N44" s="85"/>
      <c r="O44" s="84"/>
      <c r="P44" s="84"/>
      <c r="Q44" s="84"/>
      <c r="R44" s="85"/>
      <c r="S44" s="84"/>
      <c r="T44" s="84"/>
      <c r="U44" s="84"/>
      <c r="V44" s="85"/>
      <c r="W44" s="84"/>
      <c r="X44" s="84"/>
      <c r="Y44" s="84"/>
      <c r="Z44" s="84"/>
      <c r="AA44" s="84"/>
      <c r="AB44" s="84"/>
      <c r="AC44" s="84"/>
    </row>
    <row r="45" spans="2:29" s="8" customFormat="1" x14ac:dyDescent="0.25">
      <c r="J45" s="85"/>
      <c r="K45" s="85"/>
      <c r="L45" s="85"/>
      <c r="M45" s="85"/>
      <c r="N45" s="85"/>
      <c r="O45" s="84"/>
      <c r="P45" s="84"/>
      <c r="Q45" s="84"/>
      <c r="R45" s="85"/>
      <c r="S45" s="84"/>
      <c r="T45" s="84"/>
      <c r="U45" s="84"/>
      <c r="V45" s="85"/>
      <c r="W45" s="84"/>
      <c r="X45" s="84"/>
      <c r="Y45" s="84"/>
      <c r="Z45" s="84"/>
      <c r="AA45" s="84"/>
      <c r="AB45" s="84"/>
      <c r="AC45" s="84"/>
    </row>
    <row r="46" spans="2:29" s="8" customFormat="1" x14ac:dyDescent="0.25">
      <c r="J46" s="85"/>
      <c r="K46" s="85"/>
      <c r="L46" s="85"/>
      <c r="M46" s="85"/>
      <c r="N46" s="85"/>
      <c r="O46" s="85"/>
      <c r="P46" s="85"/>
      <c r="Q46" s="85"/>
      <c r="R46" s="85"/>
      <c r="S46" s="85"/>
      <c r="T46" s="85"/>
      <c r="U46" s="85"/>
      <c r="V46" s="85"/>
      <c r="W46" s="85"/>
      <c r="X46" s="85"/>
      <c r="Y46" s="85"/>
      <c r="Z46" s="85"/>
      <c r="AA46" s="85"/>
      <c r="AB46" s="85"/>
      <c r="AC46" s="85"/>
    </row>
    <row r="47" spans="2:29" x14ac:dyDescent="0.25">
      <c r="N47" s="85"/>
      <c r="O47" s="85"/>
      <c r="P47" s="85"/>
      <c r="Q47" s="85"/>
      <c r="R47" s="85"/>
      <c r="S47" s="85"/>
      <c r="T47" s="85"/>
      <c r="U47" s="85"/>
      <c r="V47" s="85"/>
      <c r="W47" s="85"/>
      <c r="X47" s="85"/>
      <c r="Y47" s="85"/>
      <c r="Z47" s="85"/>
      <c r="AA47" s="85"/>
      <c r="AB47" s="85"/>
      <c r="AC47" s="85"/>
    </row>
  </sheetData>
  <conditionalFormatting sqref="B23">
    <cfRule type="duplicateValues" dxfId="23" priority="1"/>
  </conditionalFormatting>
  <hyperlinks>
    <hyperlink ref="A1" location="Contents!A1" display="to title"/>
  </hyperlinks>
  <pageMargins left="0.70866141732283472" right="0.70866141732283472" top="0.74803149606299213" bottom="0.74803149606299213" header="0.31496062992125984" footer="0.31496062992125984"/>
  <pageSetup paperSize="9" scale="66" orientation="landscape" r:id="rId1"/>
  <headerFooter>
    <oddHeader>&amp;RNational Bank of Ukraine</oddHeader>
    <oddFooter xml:space="preserve">&amp;LStatistics and Reporting Department, External Sector Statistics Office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C30"/>
  <sheetViews>
    <sheetView showGridLines="0" zoomScaleNormal="100" workbookViewId="0">
      <pane xSplit="2" ySplit="6" topLeftCell="U15" activePane="bottomRight" state="frozen"/>
      <selection pane="topRight"/>
      <selection pane="bottomLeft"/>
      <selection pane="bottomRight"/>
    </sheetView>
  </sheetViews>
  <sheetFormatPr defaultColWidth="8.88671875" defaultRowHeight="13.2" outlineLevelCol="1" x14ac:dyDescent="0.25"/>
  <cols>
    <col min="1" max="1" width="45.6640625" style="1" customWidth="1"/>
    <col min="2" max="2" width="12.6640625" style="1" customWidth="1"/>
    <col min="3" max="9" width="12.6640625" style="1" hidden="1" customWidth="1" outlineLevel="1"/>
    <col min="10" max="18" width="12.6640625" style="19" hidden="1" customWidth="1" outlineLevel="1"/>
    <col min="19" max="19" width="12.6640625" style="19" customWidth="1" collapsed="1"/>
    <col min="20" max="29" width="12.6640625" style="19" customWidth="1"/>
    <col min="30" max="16384" width="8.88671875" style="1"/>
  </cols>
  <sheetData>
    <row r="1" spans="1:29" ht="14.4" x14ac:dyDescent="0.3">
      <c r="A1" s="2" t="s">
        <v>22</v>
      </c>
      <c r="B1" s="5"/>
    </row>
    <row r="2" spans="1:29" x14ac:dyDescent="0.25">
      <c r="A2" s="7" t="s">
        <v>107</v>
      </c>
    </row>
    <row r="3" spans="1:29" x14ac:dyDescent="0.25">
      <c r="A3" s="71" t="s">
        <v>48</v>
      </c>
      <c r="V3" s="110"/>
      <c r="W3" s="110"/>
      <c r="X3" s="110"/>
      <c r="Y3" s="110"/>
      <c r="Z3" s="110"/>
      <c r="AA3" s="110"/>
      <c r="AB3" s="110"/>
      <c r="AC3" s="110"/>
    </row>
    <row r="4" spans="1:29" x14ac:dyDescent="0.25">
      <c r="C4" s="3"/>
      <c r="D4" s="6"/>
      <c r="E4" s="6"/>
      <c r="G4" s="11"/>
      <c r="H4" s="11"/>
    </row>
    <row r="5" spans="1:29" ht="40.200000000000003" customHeight="1" x14ac:dyDescent="0.25">
      <c r="A5" s="18" t="s">
        <v>23</v>
      </c>
      <c r="B5" s="15" t="s">
        <v>24</v>
      </c>
      <c r="C5" s="12">
        <v>43555</v>
      </c>
      <c r="D5" s="12">
        <v>43646</v>
      </c>
      <c r="E5" s="12">
        <v>43738</v>
      </c>
      <c r="F5" s="12">
        <v>43830</v>
      </c>
      <c r="G5" s="12">
        <v>43921</v>
      </c>
      <c r="H5" s="12">
        <v>44012</v>
      </c>
      <c r="I5" s="12">
        <v>44104</v>
      </c>
      <c r="J5" s="81">
        <v>44196</v>
      </c>
      <c r="K5" s="81">
        <v>44286</v>
      </c>
      <c r="L5" s="81">
        <v>44377</v>
      </c>
      <c r="M5" s="81">
        <v>44469</v>
      </c>
      <c r="N5" s="81">
        <v>44561</v>
      </c>
      <c r="O5" s="106" t="s">
        <v>76</v>
      </c>
      <c r="P5" s="106" t="s">
        <v>77</v>
      </c>
      <c r="Q5" s="106" t="s">
        <v>78</v>
      </c>
      <c r="R5" s="107" t="s">
        <v>79</v>
      </c>
      <c r="S5" s="106" t="s">
        <v>80</v>
      </c>
      <c r="T5" s="106" t="s">
        <v>81</v>
      </c>
      <c r="U5" s="106" t="s">
        <v>82</v>
      </c>
      <c r="V5" s="107" t="s">
        <v>83</v>
      </c>
      <c r="W5" s="106" t="s">
        <v>84</v>
      </c>
      <c r="X5" s="106" t="s">
        <v>117</v>
      </c>
      <c r="Y5" s="106" t="s">
        <v>118</v>
      </c>
      <c r="Z5" s="106" t="s">
        <v>122</v>
      </c>
      <c r="AA5" s="106" t="s">
        <v>121</v>
      </c>
      <c r="AB5" s="106" t="s">
        <v>123</v>
      </c>
      <c r="AC5" s="106" t="s">
        <v>125</v>
      </c>
    </row>
    <row r="6" spans="1:29" ht="30" customHeight="1" x14ac:dyDescent="0.25">
      <c r="A6" s="24" t="s">
        <v>25</v>
      </c>
      <c r="B6" s="23"/>
      <c r="C6" s="16">
        <v>4665.6545487336671</v>
      </c>
      <c r="D6" s="17">
        <v>4953.5254779252382</v>
      </c>
      <c r="E6" s="17">
        <v>5528.0448862312642</v>
      </c>
      <c r="F6" s="17">
        <v>5430.2621671352917</v>
      </c>
      <c r="G6" s="17">
        <v>4638.8602561516655</v>
      </c>
      <c r="H6" s="17">
        <v>4969.4585703763642</v>
      </c>
      <c r="I6" s="17">
        <v>4730.1920438674315</v>
      </c>
      <c r="J6" s="32">
        <v>4661.6502163213627</v>
      </c>
      <c r="K6" s="32">
        <v>5117.590326409706</v>
      </c>
      <c r="L6" s="32">
        <v>5408.9926380706729</v>
      </c>
      <c r="M6" s="32">
        <v>5520.4958914057879</v>
      </c>
      <c r="N6" s="32">
        <v>7254.2719464627417</v>
      </c>
      <c r="O6" s="32">
        <v>6801.3390953310363</v>
      </c>
      <c r="P6" s="32">
        <v>6662.860612068408</v>
      </c>
      <c r="Q6" s="32">
        <v>5365.0197841864328</v>
      </c>
      <c r="R6" s="32">
        <v>6204.6173454821828</v>
      </c>
      <c r="S6" s="32">
        <v>6042.5053926045812</v>
      </c>
      <c r="T6" s="32">
        <v>6042.8984514036629</v>
      </c>
      <c r="U6" s="32">
        <v>6317.0869185585434</v>
      </c>
      <c r="V6" s="32">
        <v>6175.3123417688184</v>
      </c>
      <c r="W6" s="32">
        <v>6048.5735537232158</v>
      </c>
      <c r="X6" s="32">
        <v>5863.9901049401269</v>
      </c>
      <c r="Y6" s="32">
        <v>5247.6614846088096</v>
      </c>
      <c r="Z6" s="32">
        <v>5605.3565510597291</v>
      </c>
      <c r="AA6" s="32">
        <v>5480.0215308097941</v>
      </c>
      <c r="AB6" s="32">
        <v>5656.8298156379897</v>
      </c>
      <c r="AC6" s="32">
        <v>5657.7971268902293</v>
      </c>
    </row>
    <row r="7" spans="1:29" x14ac:dyDescent="0.25">
      <c r="A7" s="68" t="s">
        <v>26</v>
      </c>
      <c r="B7" s="44" t="s">
        <v>0</v>
      </c>
      <c r="C7" s="13">
        <v>22.216899999999999</v>
      </c>
      <c r="D7" s="13">
        <v>16.734916027450794</v>
      </c>
      <c r="E7" s="13">
        <v>16.135591992018039</v>
      </c>
      <c r="F7" s="13">
        <v>23.645869746941251</v>
      </c>
      <c r="G7" s="13">
        <v>23.0038629438911</v>
      </c>
      <c r="H7" s="13">
        <v>21.823997272611475</v>
      </c>
      <c r="I7" s="13">
        <v>20.607405234832456</v>
      </c>
      <c r="J7" s="82">
        <v>21.541401116196155</v>
      </c>
      <c r="K7" s="82">
        <v>21.841155881973233</v>
      </c>
      <c r="L7" s="82">
        <v>22.405872028200999</v>
      </c>
      <c r="M7" s="82">
        <v>22.617026640578</v>
      </c>
      <c r="N7" s="82">
        <v>90.395324838149193</v>
      </c>
      <c r="O7" s="82">
        <v>77.242929902341103</v>
      </c>
      <c r="P7" s="82">
        <v>77.242929902341103</v>
      </c>
      <c r="Q7" s="82">
        <v>61.332787965631702</v>
      </c>
      <c r="R7" s="82">
        <v>70.818028308439494</v>
      </c>
      <c r="S7" s="82">
        <v>88.024111396115799</v>
      </c>
      <c r="T7" s="82">
        <v>88.024111396115799</v>
      </c>
      <c r="U7" s="82">
        <v>79.573637765733395</v>
      </c>
      <c r="V7" s="82">
        <v>96.249019019335293</v>
      </c>
      <c r="W7" s="82">
        <v>94.195599851101704</v>
      </c>
      <c r="X7" s="82">
        <v>94.237849738759806</v>
      </c>
      <c r="Y7" s="82">
        <v>92.797947112208007</v>
      </c>
      <c r="Z7" s="82">
        <v>99.252463902566603</v>
      </c>
      <c r="AA7" s="82">
        <v>86.968042151755</v>
      </c>
      <c r="AB7" s="82">
        <v>86.464018068773697</v>
      </c>
      <c r="AC7" s="82">
        <v>87.140577623095197</v>
      </c>
    </row>
    <row r="8" spans="1:29" x14ac:dyDescent="0.25">
      <c r="A8" s="68" t="s">
        <v>27</v>
      </c>
      <c r="B8" s="44" t="s">
        <v>18</v>
      </c>
      <c r="C8" s="13">
        <v>3584.2399132820879</v>
      </c>
      <c r="D8" s="13">
        <v>3734.7078475490193</v>
      </c>
      <c r="E8" s="13">
        <v>4283.1167125802967</v>
      </c>
      <c r="F8" s="13">
        <v>4162.4784724438714</v>
      </c>
      <c r="G8" s="13">
        <v>3464.9241292518213</v>
      </c>
      <c r="H8" s="13">
        <v>3597.1968850825338</v>
      </c>
      <c r="I8" s="13">
        <v>3407.14743233836</v>
      </c>
      <c r="J8" s="82">
        <v>3349.1802182524252</v>
      </c>
      <c r="K8" s="82">
        <v>3687.760608494827</v>
      </c>
      <c r="L8" s="82">
        <v>3858.3637871969331</v>
      </c>
      <c r="M8" s="82">
        <v>3800.108455749556</v>
      </c>
      <c r="N8" s="82">
        <v>5365.0760889648154</v>
      </c>
      <c r="O8" s="82">
        <v>5117.9215587816025</v>
      </c>
      <c r="P8" s="82">
        <v>4861.4458418931545</v>
      </c>
      <c r="Q8" s="82">
        <v>3822.8165182697712</v>
      </c>
      <c r="R8" s="82">
        <v>4553.1707475812527</v>
      </c>
      <c r="S8" s="82">
        <v>4527.5837975749655</v>
      </c>
      <c r="T8" s="82">
        <v>4482.6451400928663</v>
      </c>
      <c r="U8" s="82">
        <v>4538.7454482807652</v>
      </c>
      <c r="V8" s="82">
        <v>4180.4490756244977</v>
      </c>
      <c r="W8" s="82">
        <v>4205.9357947446988</v>
      </c>
      <c r="X8" s="82">
        <v>4079.5197032863457</v>
      </c>
      <c r="Y8" s="82">
        <v>3788.698266547477</v>
      </c>
      <c r="Z8" s="82">
        <v>3911.9822367325578</v>
      </c>
      <c r="AA8" s="82">
        <v>3898.8108395393347</v>
      </c>
      <c r="AB8" s="82">
        <v>4032.575032239944</v>
      </c>
      <c r="AC8" s="82">
        <v>4032.6031884717331</v>
      </c>
    </row>
    <row r="9" spans="1:29" x14ac:dyDescent="0.25">
      <c r="A9" s="69" t="s">
        <v>28</v>
      </c>
      <c r="B9" s="44" t="s">
        <v>1</v>
      </c>
      <c r="C9" s="13">
        <v>2213.1932308165019</v>
      </c>
      <c r="D9" s="13">
        <v>2284.4489746240079</v>
      </c>
      <c r="E9" s="13">
        <v>2683.6981244067797</v>
      </c>
      <c r="F9" s="13">
        <v>2714.767427616081</v>
      </c>
      <c r="G9" s="13">
        <v>2274.9871473727349</v>
      </c>
      <c r="H9" s="13">
        <v>2186.482719108953</v>
      </c>
      <c r="I9" s="13">
        <v>2044.693782479178</v>
      </c>
      <c r="J9" s="82">
        <v>1977.0556854562051</v>
      </c>
      <c r="K9" s="82">
        <v>2244.9547950167098</v>
      </c>
      <c r="L9" s="82">
        <v>2274.08208806938</v>
      </c>
      <c r="M9" s="82">
        <v>2028.3138102047001</v>
      </c>
      <c r="N9" s="82">
        <v>3393.0593833170801</v>
      </c>
      <c r="O9" s="82">
        <v>3366.95085472861</v>
      </c>
      <c r="P9" s="82">
        <v>3064.2958622316301</v>
      </c>
      <c r="Q9" s="82">
        <v>2416.6486608729901</v>
      </c>
      <c r="R9" s="82">
        <v>2771.0856951045398</v>
      </c>
      <c r="S9" s="82">
        <v>2786.08726174915</v>
      </c>
      <c r="T9" s="82">
        <v>2704.4872363175</v>
      </c>
      <c r="U9" s="82">
        <v>2697.7128520096499</v>
      </c>
      <c r="V9" s="82">
        <v>2414.2817573402399</v>
      </c>
      <c r="W9" s="82">
        <v>2486.9755171921402</v>
      </c>
      <c r="X9" s="82">
        <v>2335.2889361429202</v>
      </c>
      <c r="Y9" s="82">
        <v>2154.95377225116</v>
      </c>
      <c r="Z9" s="82">
        <v>2476.0306696163102</v>
      </c>
      <c r="AA9" s="82">
        <v>2478.8006485256301</v>
      </c>
      <c r="AB9" s="82">
        <v>2579.16121577584</v>
      </c>
      <c r="AC9" s="82">
        <v>2554.5116093383899</v>
      </c>
    </row>
    <row r="10" spans="1:29" x14ac:dyDescent="0.25">
      <c r="A10" s="69" t="s">
        <v>29</v>
      </c>
      <c r="B10" s="44" t="s">
        <v>2</v>
      </c>
      <c r="C10" s="13">
        <v>1330.4697526794841</v>
      </c>
      <c r="D10" s="13">
        <v>1406.5517257184927</v>
      </c>
      <c r="E10" s="13">
        <v>1517.7376201505472</v>
      </c>
      <c r="F10" s="13">
        <v>1358.79596064375</v>
      </c>
      <c r="G10" s="13">
        <v>1114.0023822675189</v>
      </c>
      <c r="H10" s="13">
        <v>1329.5753957335855</v>
      </c>
      <c r="I10" s="13">
        <v>1275.7960486096633</v>
      </c>
      <c r="J10" s="82">
        <v>1295.6450932639191</v>
      </c>
      <c r="K10" s="82">
        <v>1344.08664452828</v>
      </c>
      <c r="L10" s="82">
        <v>1446.7135165567099</v>
      </c>
      <c r="M10" s="82">
        <v>1632.84647200482</v>
      </c>
      <c r="N10" s="82">
        <v>1873.2399623142301</v>
      </c>
      <c r="O10" s="82">
        <v>1621.0110648130701</v>
      </c>
      <c r="P10" s="82">
        <v>1663.8038222656701</v>
      </c>
      <c r="Q10" s="82">
        <v>1304.6998821393199</v>
      </c>
      <c r="R10" s="82">
        <v>1580.5372817116299</v>
      </c>
      <c r="S10" s="82">
        <v>1552.3336102557901</v>
      </c>
      <c r="T10" s="82">
        <v>1585.08005009762</v>
      </c>
      <c r="U10" s="82">
        <v>1649.5354664931101</v>
      </c>
      <c r="V10" s="82">
        <v>1555.2152575929899</v>
      </c>
      <c r="W10" s="82">
        <v>1489.9217817314</v>
      </c>
      <c r="X10" s="82">
        <v>1525.9624117481601</v>
      </c>
      <c r="Y10" s="82">
        <v>1404.4067953476599</v>
      </c>
      <c r="Z10" s="82">
        <v>1215.3587513975101</v>
      </c>
      <c r="AA10" s="82">
        <v>1186.3815483609701</v>
      </c>
      <c r="AB10" s="82">
        <v>1206.5654450312099</v>
      </c>
      <c r="AC10" s="82">
        <v>1231.5874661161299</v>
      </c>
    </row>
    <row r="11" spans="1:29" x14ac:dyDescent="0.25">
      <c r="A11" s="69" t="s">
        <v>30</v>
      </c>
      <c r="B11" s="44" t="s">
        <v>3</v>
      </c>
      <c r="C11" s="13">
        <v>33.035300000000007</v>
      </c>
      <c r="D11" s="13">
        <v>34.980600000000003</v>
      </c>
      <c r="E11" s="13">
        <v>71.978199999999987</v>
      </c>
      <c r="F11" s="13">
        <v>76.938880022966956</v>
      </c>
      <c r="G11" s="13">
        <v>67.273798620886282</v>
      </c>
      <c r="H11" s="13">
        <v>71.92871700346916</v>
      </c>
      <c r="I11" s="13">
        <v>77.830703666927008</v>
      </c>
      <c r="J11" s="82">
        <v>68.141819866594048</v>
      </c>
      <c r="K11" s="82">
        <v>90.197620960222594</v>
      </c>
      <c r="L11" s="82">
        <v>128.52381302826399</v>
      </c>
      <c r="M11" s="82">
        <v>129.44028070439501</v>
      </c>
      <c r="N11" s="82" t="s">
        <v>20</v>
      </c>
      <c r="O11" s="82">
        <v>117.46324547340799</v>
      </c>
      <c r="P11" s="82">
        <v>121.439536624634</v>
      </c>
      <c r="Q11" s="82">
        <v>92.418728089125594</v>
      </c>
      <c r="R11" s="82" t="s">
        <v>20</v>
      </c>
      <c r="S11" s="82" t="s">
        <v>20</v>
      </c>
      <c r="T11" s="82" t="s">
        <v>20</v>
      </c>
      <c r="U11" s="82" t="s">
        <v>20</v>
      </c>
      <c r="V11" s="82" t="s">
        <v>20</v>
      </c>
      <c r="W11" s="82" t="s">
        <v>20</v>
      </c>
      <c r="X11" s="82" t="s">
        <v>20</v>
      </c>
      <c r="Y11" s="82" t="s">
        <v>20</v>
      </c>
      <c r="Z11" s="82" t="s">
        <v>20</v>
      </c>
      <c r="AA11" s="82">
        <v>220.958111753743</v>
      </c>
      <c r="AB11" s="82">
        <v>233.86485234469001</v>
      </c>
      <c r="AC11" s="82">
        <v>234.119281371619</v>
      </c>
    </row>
    <row r="12" spans="1:29" ht="26.4" x14ac:dyDescent="0.25">
      <c r="A12" s="69" t="s">
        <v>31</v>
      </c>
      <c r="B12" s="44" t="s">
        <v>4</v>
      </c>
      <c r="C12" s="13">
        <v>7.5416297861022326</v>
      </c>
      <c r="D12" s="13">
        <v>8.7265472065186565</v>
      </c>
      <c r="E12" s="13">
        <v>9.7027680229702433</v>
      </c>
      <c r="F12" s="13">
        <v>11.976204161072692</v>
      </c>
      <c r="G12" s="13">
        <v>8.6608009906811816</v>
      </c>
      <c r="H12" s="13">
        <v>9.2100532365260275</v>
      </c>
      <c r="I12" s="13">
        <v>8.826897582591549</v>
      </c>
      <c r="J12" s="82">
        <v>8.3376196657070292</v>
      </c>
      <c r="K12" s="82">
        <v>8.5215479896145592</v>
      </c>
      <c r="L12" s="82">
        <v>9.0443695425793802</v>
      </c>
      <c r="M12" s="82">
        <v>9.5078928356411794</v>
      </c>
      <c r="N12" s="82" t="s">
        <v>20</v>
      </c>
      <c r="O12" s="82">
        <v>12.4963937665143</v>
      </c>
      <c r="P12" s="82">
        <v>11.906620771221201</v>
      </c>
      <c r="Q12" s="82">
        <v>9.0492471683356701</v>
      </c>
      <c r="R12" s="82" t="s">
        <v>20</v>
      </c>
      <c r="S12" s="82" t="s">
        <v>20</v>
      </c>
      <c r="T12" s="82" t="s">
        <v>20</v>
      </c>
      <c r="U12" s="82" t="s">
        <v>20</v>
      </c>
      <c r="V12" s="82" t="s">
        <v>20</v>
      </c>
      <c r="W12" s="82" t="s">
        <v>20</v>
      </c>
      <c r="X12" s="82" t="s">
        <v>20</v>
      </c>
      <c r="Y12" s="82" t="s">
        <v>20</v>
      </c>
      <c r="Z12" s="82" t="s">
        <v>20</v>
      </c>
      <c r="AA12" s="82">
        <v>12.670530898991499</v>
      </c>
      <c r="AB12" s="82">
        <v>12.983519088204099</v>
      </c>
      <c r="AC12" s="82">
        <v>12.384831645594099</v>
      </c>
    </row>
    <row r="13" spans="1:29" x14ac:dyDescent="0.25">
      <c r="A13" s="68" t="s">
        <v>32</v>
      </c>
      <c r="B13" s="44" t="s">
        <v>5</v>
      </c>
      <c r="C13" s="13">
        <v>22.36777119836491</v>
      </c>
      <c r="D13" s="13">
        <v>23.111294132619516</v>
      </c>
      <c r="E13" s="13">
        <v>20.374878241169476</v>
      </c>
      <c r="F13" s="13">
        <v>24.555511479257962</v>
      </c>
      <c r="G13" s="13">
        <v>19.762303511929154</v>
      </c>
      <c r="H13" s="13">
        <v>20.31658611879126</v>
      </c>
      <c r="I13" s="13">
        <v>19.047703974359429</v>
      </c>
      <c r="J13" s="82">
        <v>10.677590841249746</v>
      </c>
      <c r="K13" s="82">
        <v>10.566252348916301</v>
      </c>
      <c r="L13" s="82">
        <v>9.4713121359419805</v>
      </c>
      <c r="M13" s="82">
        <v>9.8956923540036108</v>
      </c>
      <c r="N13" s="82">
        <v>5.4948849264247599</v>
      </c>
      <c r="O13" s="82">
        <v>5.2974431633675003</v>
      </c>
      <c r="P13" s="82">
        <v>5.4903664001586101</v>
      </c>
      <c r="Q13" s="82">
        <v>4.5378989078061496</v>
      </c>
      <c r="R13" s="82">
        <v>3.8000779357153398</v>
      </c>
      <c r="S13" s="82">
        <v>2.75799456364203</v>
      </c>
      <c r="T13" s="82">
        <v>1.9485484814841101</v>
      </c>
      <c r="U13" s="82">
        <v>1.89764470064482</v>
      </c>
      <c r="V13" s="82">
        <v>2.0612715362904899</v>
      </c>
      <c r="W13" s="82">
        <v>1.5582452436680001</v>
      </c>
      <c r="X13" s="82">
        <v>1.5519991415334999</v>
      </c>
      <c r="Y13" s="82">
        <v>1.57099309145322</v>
      </c>
      <c r="Z13" s="82">
        <v>1.5386507766597699</v>
      </c>
      <c r="AA13" s="82">
        <v>2.3192614522634498</v>
      </c>
      <c r="AB13" s="82">
        <v>2.5563669373140399</v>
      </c>
      <c r="AC13" s="82">
        <v>2.8060603713671699</v>
      </c>
    </row>
    <row r="14" spans="1:29" ht="26.4" x14ac:dyDescent="0.25">
      <c r="A14" s="68" t="s">
        <v>33</v>
      </c>
      <c r="B14" s="44" t="s">
        <v>6</v>
      </c>
      <c r="C14" s="13">
        <v>485.32730964060841</v>
      </c>
      <c r="D14" s="13">
        <v>598.67308579863584</v>
      </c>
      <c r="E14" s="13">
        <v>667.15148791831416</v>
      </c>
      <c r="F14" s="13">
        <v>657.36029676351598</v>
      </c>
      <c r="G14" s="13">
        <v>629.4241755430038</v>
      </c>
      <c r="H14" s="13">
        <v>733.56584568525636</v>
      </c>
      <c r="I14" s="13">
        <v>689.94603642544416</v>
      </c>
      <c r="J14" s="82">
        <v>629.18429991582491</v>
      </c>
      <c r="K14" s="82">
        <v>695.59180640626596</v>
      </c>
      <c r="L14" s="82">
        <v>794.17037970584704</v>
      </c>
      <c r="M14" s="82">
        <v>915.09982841661599</v>
      </c>
      <c r="N14" s="82">
        <v>897.63622746368901</v>
      </c>
      <c r="O14" s="82">
        <v>809.23414334008999</v>
      </c>
      <c r="P14" s="82">
        <v>901.90861667618105</v>
      </c>
      <c r="Q14" s="82">
        <v>793.71509792554298</v>
      </c>
      <c r="R14" s="82">
        <v>848.61818636753901</v>
      </c>
      <c r="S14" s="82">
        <v>729.72466186837903</v>
      </c>
      <c r="T14" s="82">
        <v>744.29814485651605</v>
      </c>
      <c r="U14" s="82">
        <v>832.26253999332698</v>
      </c>
      <c r="V14" s="82">
        <v>992.91079631618902</v>
      </c>
      <c r="W14" s="82">
        <v>889.27010892013004</v>
      </c>
      <c r="X14" s="82">
        <v>830.84184802182699</v>
      </c>
      <c r="Y14" s="82">
        <v>499.490927309651</v>
      </c>
      <c r="Z14" s="82">
        <v>587.55361521444399</v>
      </c>
      <c r="AA14" s="82">
        <v>673.225589278352</v>
      </c>
      <c r="AB14" s="82">
        <v>714.91108837705201</v>
      </c>
      <c r="AC14" s="82">
        <v>706.24565705655698</v>
      </c>
    </row>
    <row r="15" spans="1:29" ht="26.4" x14ac:dyDescent="0.25">
      <c r="A15" s="68" t="s">
        <v>34</v>
      </c>
      <c r="B15" s="44" t="s">
        <v>7</v>
      </c>
      <c r="C15" s="13">
        <v>62.040905261025209</v>
      </c>
      <c r="D15" s="13">
        <v>64.964503107468218</v>
      </c>
      <c r="E15" s="13">
        <v>56.283021405039911</v>
      </c>
      <c r="F15" s="13">
        <v>126.23941214715735</v>
      </c>
      <c r="G15" s="13">
        <v>118.56412878855375</v>
      </c>
      <c r="H15" s="13">
        <v>142.72620840545179</v>
      </c>
      <c r="I15" s="13">
        <v>151.47443540208283</v>
      </c>
      <c r="J15" s="82">
        <v>247.28089522044522</v>
      </c>
      <c r="K15" s="82">
        <v>266.219005063618</v>
      </c>
      <c r="L15" s="82">
        <v>204.45650070097801</v>
      </c>
      <c r="M15" s="82">
        <v>216.926335791692</v>
      </c>
      <c r="N15" s="82">
        <v>164.04213804429901</v>
      </c>
      <c r="O15" s="82">
        <v>172.059849802939</v>
      </c>
      <c r="P15" s="82">
        <v>194.28939083709099</v>
      </c>
      <c r="Q15" s="82">
        <v>178.11553354517301</v>
      </c>
      <c r="R15" s="82">
        <v>202.879206477688</v>
      </c>
      <c r="S15" s="82">
        <v>223.06568367397199</v>
      </c>
      <c r="T15" s="82">
        <v>235.90736889025001</v>
      </c>
      <c r="U15" s="82">
        <v>250.63074905793499</v>
      </c>
      <c r="V15" s="82">
        <v>258.42413749526099</v>
      </c>
      <c r="W15" s="82">
        <v>265.10196652847702</v>
      </c>
      <c r="X15" s="82">
        <v>271.70023879183202</v>
      </c>
      <c r="Y15" s="82">
        <v>283.96964004625102</v>
      </c>
      <c r="Z15" s="82">
        <v>211.397507076762</v>
      </c>
      <c r="AA15" s="82">
        <v>234.25143266302899</v>
      </c>
      <c r="AB15" s="82">
        <v>200.89944741828299</v>
      </c>
      <c r="AC15" s="82">
        <v>194.26849332971901</v>
      </c>
    </row>
    <row r="16" spans="1:29" x14ac:dyDescent="0.25">
      <c r="A16" s="68" t="s">
        <v>35</v>
      </c>
      <c r="B16" s="44" t="s">
        <v>8</v>
      </c>
      <c r="C16" s="13">
        <v>1.4733939582867208</v>
      </c>
      <c r="D16" s="13">
        <v>1.4908560730763583</v>
      </c>
      <c r="E16" s="13">
        <v>1.1655530410587094</v>
      </c>
      <c r="F16" s="13">
        <v>0.96941256934417508</v>
      </c>
      <c r="G16" s="13">
        <v>0.8182634570496945</v>
      </c>
      <c r="H16" s="13">
        <v>0.85911239987711774</v>
      </c>
      <c r="I16" s="13">
        <v>0.80924700253366755</v>
      </c>
      <c r="J16" s="82">
        <v>1.145059523388483</v>
      </c>
      <c r="K16" s="82">
        <v>1.1573558733665199</v>
      </c>
      <c r="L16" s="82">
        <v>1.18754576597992</v>
      </c>
      <c r="M16" s="82">
        <v>1.2143701083684499</v>
      </c>
      <c r="N16" s="82">
        <v>0.564483726932129</v>
      </c>
      <c r="O16" s="82">
        <v>0.952192624141597</v>
      </c>
      <c r="P16" s="82">
        <v>0.952192624141597</v>
      </c>
      <c r="Q16" s="82">
        <v>3.1116589095562901</v>
      </c>
      <c r="R16" s="82">
        <v>4.47045908238215</v>
      </c>
      <c r="S16" s="82">
        <v>7.3671439431643497</v>
      </c>
      <c r="T16" s="82">
        <v>8.6177039864801994</v>
      </c>
      <c r="U16" s="82">
        <v>9.0843018327198699</v>
      </c>
      <c r="V16" s="82">
        <v>8.3692149521883792</v>
      </c>
      <c r="W16" s="82">
        <v>8.35779701897434</v>
      </c>
      <c r="X16" s="82">
        <v>8.1150128029917994</v>
      </c>
      <c r="Y16" s="82">
        <v>8.4298148490030709</v>
      </c>
      <c r="Z16" s="82">
        <v>8.0170965056257302</v>
      </c>
      <c r="AA16" s="82">
        <v>8.8492151393365699</v>
      </c>
      <c r="AB16" s="82">
        <v>9.1620586970982902</v>
      </c>
      <c r="AC16" s="82">
        <v>9.4040515421999302</v>
      </c>
    </row>
    <row r="17" spans="1:29" x14ac:dyDescent="0.25">
      <c r="A17" s="68" t="s">
        <v>36</v>
      </c>
      <c r="B17" s="44" t="s">
        <v>9</v>
      </c>
      <c r="C17" s="13">
        <v>6.2639021006460309</v>
      </c>
      <c r="D17" s="13">
        <v>5.2601263484824381</v>
      </c>
      <c r="E17" s="13">
        <v>5.3379985902751086</v>
      </c>
      <c r="F17" s="13">
        <v>9.314403323454167</v>
      </c>
      <c r="G17" s="13">
        <v>8.1636597473406614</v>
      </c>
      <c r="H17" s="13">
        <v>7.9318722323375361</v>
      </c>
      <c r="I17" s="13">
        <v>8.084552332422815</v>
      </c>
      <c r="J17" s="82">
        <v>7.7089808520721776</v>
      </c>
      <c r="K17" s="82">
        <v>7.5375898325993704</v>
      </c>
      <c r="L17" s="82">
        <v>8.7222837545950007</v>
      </c>
      <c r="M17" s="82">
        <v>9.6998325556893406</v>
      </c>
      <c r="N17" s="82">
        <v>15.520832019707999</v>
      </c>
      <c r="O17" s="82">
        <v>10.004833036517001</v>
      </c>
      <c r="P17" s="82">
        <v>10.2444298220127</v>
      </c>
      <c r="Q17" s="82">
        <v>8.4056471945877007</v>
      </c>
      <c r="R17" s="82">
        <v>12.3746509300329</v>
      </c>
      <c r="S17" s="82">
        <v>7.7702441438829997</v>
      </c>
      <c r="T17" s="82">
        <v>8.5582458721416703</v>
      </c>
      <c r="U17" s="82">
        <v>9.2956550155050994</v>
      </c>
      <c r="V17" s="82">
        <v>16.054288565230198</v>
      </c>
      <c r="W17" s="82">
        <v>14.6069293803893</v>
      </c>
      <c r="X17" s="82">
        <v>13.263134537488799</v>
      </c>
      <c r="Y17" s="82">
        <v>14.3868055015741</v>
      </c>
      <c r="Z17" s="82">
        <v>17.3295784866433</v>
      </c>
      <c r="AA17" s="82">
        <v>15.104539197226501</v>
      </c>
      <c r="AB17" s="82">
        <v>16.509847769860901</v>
      </c>
      <c r="AC17" s="82">
        <v>14.3551547040486</v>
      </c>
    </row>
    <row r="18" spans="1:29" x14ac:dyDescent="0.25">
      <c r="A18" s="68" t="s">
        <v>44</v>
      </c>
      <c r="B18" s="44" t="s">
        <v>10</v>
      </c>
      <c r="C18" s="13">
        <v>9.4422555019771046</v>
      </c>
      <c r="D18" s="13">
        <v>9.8750393038663926</v>
      </c>
      <c r="E18" s="13">
        <v>7.9459169540255257</v>
      </c>
      <c r="F18" s="13">
        <v>6.4336544485818754</v>
      </c>
      <c r="G18" s="13">
        <v>5.0574739411649414</v>
      </c>
      <c r="H18" s="13">
        <v>3.3461423187298167</v>
      </c>
      <c r="I18" s="13">
        <v>2.7493718837127945</v>
      </c>
      <c r="J18" s="82">
        <v>5.9727175627595077</v>
      </c>
      <c r="K18" s="82">
        <v>6.0561229612841201</v>
      </c>
      <c r="L18" s="82">
        <v>5.9565209392006997</v>
      </c>
      <c r="M18" s="82">
        <v>6.0910671282360003</v>
      </c>
      <c r="N18" s="82">
        <v>70.240081456987596</v>
      </c>
      <c r="O18" s="82">
        <v>70.323536911765203</v>
      </c>
      <c r="P18" s="82">
        <v>70.323536911765203</v>
      </c>
      <c r="Q18" s="82">
        <v>56.258867990571098</v>
      </c>
      <c r="R18" s="82">
        <v>55.335465946194297</v>
      </c>
      <c r="S18" s="82">
        <v>22.945784634905401</v>
      </c>
      <c r="T18" s="82">
        <v>23.151389990319601</v>
      </c>
      <c r="U18" s="82">
        <v>23.513552884168401</v>
      </c>
      <c r="V18" s="82">
        <v>90.766057963688397</v>
      </c>
      <c r="W18" s="82">
        <v>7.3708383688496601</v>
      </c>
      <c r="X18" s="82">
        <v>7.1315525909407098</v>
      </c>
      <c r="Y18" s="82">
        <v>7.0225863811263602</v>
      </c>
      <c r="Z18" s="82">
        <v>69.2842158471895</v>
      </c>
      <c r="AA18" s="82">
        <v>7.0359533929462597</v>
      </c>
      <c r="AB18" s="82">
        <v>7.0085468853939297</v>
      </c>
      <c r="AC18" s="82">
        <v>7.0633870311925202</v>
      </c>
    </row>
    <row r="19" spans="1:29" x14ac:dyDescent="0.25">
      <c r="A19" s="68" t="s">
        <v>37</v>
      </c>
      <c r="B19" s="44" t="s">
        <v>11</v>
      </c>
      <c r="C19" s="13">
        <v>311.3580666813827</v>
      </c>
      <c r="D19" s="13">
        <v>333.32369840349821</v>
      </c>
      <c r="E19" s="13">
        <v>336.28021573193598</v>
      </c>
      <c r="F19" s="13">
        <v>311.49680708598254</v>
      </c>
      <c r="G19" s="13">
        <v>276.71094203802369</v>
      </c>
      <c r="H19" s="13">
        <v>337.33020283078957</v>
      </c>
      <c r="I19" s="13">
        <v>334.59556587005119</v>
      </c>
      <c r="J19" s="82">
        <v>297.01207210712084</v>
      </c>
      <c r="K19" s="82">
        <v>327.94452971468701</v>
      </c>
      <c r="L19" s="82">
        <v>406.82558442466399</v>
      </c>
      <c r="M19" s="82">
        <v>441.62909843467799</v>
      </c>
      <c r="N19" s="82">
        <v>439.12700838031799</v>
      </c>
      <c r="O19" s="82">
        <v>457.29065079696102</v>
      </c>
      <c r="P19" s="82">
        <v>460.05485405863601</v>
      </c>
      <c r="Q19" s="82">
        <v>372.443949727362</v>
      </c>
      <c r="R19" s="82">
        <v>362.06463523350601</v>
      </c>
      <c r="S19" s="82">
        <v>370.19260458426101</v>
      </c>
      <c r="T19" s="82">
        <v>385.63907067812301</v>
      </c>
      <c r="U19" s="82">
        <v>506.88244067314599</v>
      </c>
      <c r="V19" s="82">
        <v>444.08945090357599</v>
      </c>
      <c r="W19" s="82">
        <v>498.74450427572702</v>
      </c>
      <c r="X19" s="82">
        <v>498.57883436036798</v>
      </c>
      <c r="Y19" s="82">
        <v>492.070408391309</v>
      </c>
      <c r="Z19" s="82">
        <v>614.77117081757399</v>
      </c>
      <c r="AA19" s="82">
        <v>495.99058263638898</v>
      </c>
      <c r="AB19" s="82">
        <v>527.79947911788599</v>
      </c>
      <c r="AC19" s="82">
        <v>544.05682130617504</v>
      </c>
    </row>
    <row r="20" spans="1:29" x14ac:dyDescent="0.25">
      <c r="A20" s="68" t="s">
        <v>38</v>
      </c>
      <c r="B20" s="44" t="s">
        <v>12</v>
      </c>
      <c r="C20" s="13">
        <v>83.351027678621648</v>
      </c>
      <c r="D20" s="13">
        <v>85.108276032981976</v>
      </c>
      <c r="E20" s="13">
        <v>84.670325675290655</v>
      </c>
      <c r="F20" s="13">
        <v>58.359251378439765</v>
      </c>
      <c r="G20" s="13">
        <v>50.727231259911278</v>
      </c>
      <c r="H20" s="13">
        <v>53.729179310809911</v>
      </c>
      <c r="I20" s="13">
        <v>46.06949386725281</v>
      </c>
      <c r="J20" s="82">
        <v>38.69177636465237</v>
      </c>
      <c r="K20" s="82">
        <v>38.870773743778102</v>
      </c>
      <c r="L20" s="82">
        <v>40.746492348112099</v>
      </c>
      <c r="M20" s="82">
        <v>41.250741270319097</v>
      </c>
      <c r="N20" s="82">
        <v>131.96458527322201</v>
      </c>
      <c r="O20" s="82">
        <v>30.824053406437901</v>
      </c>
      <c r="P20" s="82">
        <v>31.037180096325699</v>
      </c>
      <c r="Q20" s="82">
        <v>24.1808327362819</v>
      </c>
      <c r="R20" s="82">
        <v>33.852038907696802</v>
      </c>
      <c r="S20" s="82">
        <v>26.235406879125801</v>
      </c>
      <c r="T20" s="82">
        <v>26.251847213182899</v>
      </c>
      <c r="U20" s="82">
        <v>26.368231214758001</v>
      </c>
      <c r="V20" s="82">
        <v>33.276236098824697</v>
      </c>
      <c r="W20" s="82">
        <v>25.935168046015701</v>
      </c>
      <c r="X20" s="82">
        <v>22.0620982105414</v>
      </c>
      <c r="Y20" s="82">
        <v>21.9668030238253</v>
      </c>
      <c r="Z20" s="82">
        <v>33.482445110492598</v>
      </c>
      <c r="AA20" s="82">
        <v>28.564513834811599</v>
      </c>
      <c r="AB20" s="82">
        <v>28.813880103456</v>
      </c>
      <c r="AC20" s="82">
        <v>28.5558333494685</v>
      </c>
    </row>
    <row r="21" spans="1:29" x14ac:dyDescent="0.25">
      <c r="A21" s="68" t="s">
        <v>39</v>
      </c>
      <c r="B21" s="44" t="s">
        <v>13</v>
      </c>
      <c r="C21" s="13">
        <v>76.00160343066544</v>
      </c>
      <c r="D21" s="13">
        <v>78.70173514814023</v>
      </c>
      <c r="E21" s="13">
        <v>48.023484101840324</v>
      </c>
      <c r="F21" s="13">
        <v>48.834141820975915</v>
      </c>
      <c r="G21" s="13">
        <v>41.222358035030211</v>
      </c>
      <c r="H21" s="13">
        <v>43.168631660185376</v>
      </c>
      <c r="I21" s="13">
        <v>42.141281109866455</v>
      </c>
      <c r="J21" s="82">
        <v>45.386438959348681</v>
      </c>
      <c r="K21" s="82">
        <v>45.008737609914903</v>
      </c>
      <c r="L21" s="82">
        <v>46.790107556952201</v>
      </c>
      <c r="M21" s="82">
        <v>47.220543347381103</v>
      </c>
      <c r="N21" s="82">
        <v>64.189263587773397</v>
      </c>
      <c r="O21" s="82">
        <v>42.004419772414202</v>
      </c>
      <c r="P21" s="82">
        <v>42.004419772414202</v>
      </c>
      <c r="Q21" s="82">
        <v>33.6032853322249</v>
      </c>
      <c r="R21" s="82">
        <v>50.087603845922501</v>
      </c>
      <c r="S21" s="82">
        <v>29.4158102853267</v>
      </c>
      <c r="T21" s="82">
        <v>29.4172185973759</v>
      </c>
      <c r="U21" s="82">
        <v>29.4172185973759</v>
      </c>
      <c r="V21" s="82">
        <v>42.170494228906001</v>
      </c>
      <c r="W21" s="82">
        <v>27.2914939293345</v>
      </c>
      <c r="X21" s="82">
        <v>26.405507013276601</v>
      </c>
      <c r="Y21" s="82">
        <v>26.002045357378801</v>
      </c>
      <c r="Z21" s="82">
        <v>38.137196888603398</v>
      </c>
      <c r="AA21" s="82">
        <v>18.6504615621994</v>
      </c>
      <c r="AB21" s="82">
        <v>18.577814120252</v>
      </c>
      <c r="AC21" s="82">
        <v>18.7231809204794</v>
      </c>
    </row>
    <row r="22" spans="1:29" ht="26.4" x14ac:dyDescent="0.25">
      <c r="A22" s="68" t="s">
        <v>46</v>
      </c>
      <c r="B22" s="44" t="s">
        <v>19</v>
      </c>
      <c r="C22" s="13">
        <v>0</v>
      </c>
      <c r="D22" s="13">
        <v>0</v>
      </c>
      <c r="E22" s="13">
        <v>0</v>
      </c>
      <c r="F22" s="13">
        <v>0</v>
      </c>
      <c r="G22" s="13">
        <v>0</v>
      </c>
      <c r="H22" s="13">
        <v>0</v>
      </c>
      <c r="I22" s="13">
        <v>0</v>
      </c>
      <c r="J22" s="82">
        <v>0</v>
      </c>
      <c r="K22" s="82">
        <v>0</v>
      </c>
      <c r="L22" s="82">
        <v>0</v>
      </c>
      <c r="M22" s="82">
        <v>0</v>
      </c>
      <c r="N22" s="82">
        <v>0</v>
      </c>
      <c r="O22" s="82">
        <v>0</v>
      </c>
      <c r="P22" s="82">
        <v>0</v>
      </c>
      <c r="Q22" s="82">
        <v>0</v>
      </c>
      <c r="R22" s="82">
        <v>0</v>
      </c>
      <c r="S22" s="82">
        <v>0</v>
      </c>
      <c r="T22" s="82">
        <v>0</v>
      </c>
      <c r="U22" s="82">
        <v>0</v>
      </c>
      <c r="V22" s="82">
        <v>0</v>
      </c>
      <c r="W22" s="82">
        <v>0</v>
      </c>
      <c r="X22" s="82">
        <v>0</v>
      </c>
      <c r="Y22" s="82">
        <v>0</v>
      </c>
      <c r="Z22" s="82">
        <v>0</v>
      </c>
      <c r="AA22" s="82">
        <v>0</v>
      </c>
      <c r="AB22" s="82">
        <v>0</v>
      </c>
      <c r="AC22" s="82">
        <v>0</v>
      </c>
    </row>
    <row r="23" spans="1:29" x14ac:dyDescent="0.25">
      <c r="A23" s="68" t="s">
        <v>45</v>
      </c>
      <c r="B23" s="44" t="s">
        <v>17</v>
      </c>
      <c r="C23" s="13">
        <v>0.67459999999999998</v>
      </c>
      <c r="D23" s="13">
        <v>0.67470000000000008</v>
      </c>
      <c r="E23" s="13">
        <v>0.67480000000000007</v>
      </c>
      <c r="F23" s="13">
        <v>0.21506615666506235</v>
      </c>
      <c r="G23" s="13">
        <v>0.18153341767189923</v>
      </c>
      <c r="H23" s="13">
        <v>0.16601104442496312</v>
      </c>
      <c r="I23" s="13">
        <v>0.15658559166610717</v>
      </c>
      <c r="J23" s="82">
        <v>0.1567201658025224</v>
      </c>
      <c r="K23" s="82">
        <v>0.15890866839757301</v>
      </c>
      <c r="L23" s="82">
        <v>0.16305383735092699</v>
      </c>
      <c r="M23" s="82">
        <v>0.16673690547862699</v>
      </c>
      <c r="N23" s="82" t="s">
        <v>20</v>
      </c>
      <c r="O23" s="82" t="s">
        <v>20</v>
      </c>
      <c r="P23" s="82" t="s">
        <v>20</v>
      </c>
      <c r="Q23" s="82" t="s">
        <v>20</v>
      </c>
      <c r="R23" s="82" t="s">
        <v>20</v>
      </c>
      <c r="S23" s="82" t="s">
        <v>20</v>
      </c>
      <c r="T23" s="82" t="s">
        <v>20</v>
      </c>
      <c r="U23" s="82" t="s">
        <v>20</v>
      </c>
      <c r="V23" s="82" t="s">
        <v>20</v>
      </c>
      <c r="W23" s="82" t="s">
        <v>20</v>
      </c>
      <c r="X23" s="82" t="s">
        <v>20</v>
      </c>
      <c r="Y23" s="82" t="s">
        <v>20</v>
      </c>
      <c r="Z23" s="82" t="s">
        <v>20</v>
      </c>
      <c r="AA23" s="82">
        <v>1.9909013541890199E-2</v>
      </c>
      <c r="AB23" s="82">
        <v>1.9831463777199802E-2</v>
      </c>
      <c r="AC23" s="82">
        <v>1.9986640075899901E-2</v>
      </c>
    </row>
    <row r="24" spans="1:29" x14ac:dyDescent="0.25">
      <c r="A24" s="68" t="s">
        <v>40</v>
      </c>
      <c r="B24" s="44" t="s">
        <v>14</v>
      </c>
      <c r="C24" s="13">
        <v>7.7499999999999999E-2</v>
      </c>
      <c r="D24" s="13">
        <v>7.8299999999999981E-2</v>
      </c>
      <c r="E24" s="13">
        <v>7.9899999999999999E-2</v>
      </c>
      <c r="F24" s="13">
        <v>3.9212706132684863E-2</v>
      </c>
      <c r="G24" s="13">
        <v>2.953512820055949E-2</v>
      </c>
      <c r="H24" s="13">
        <v>7.0151392541641373</v>
      </c>
      <c r="I24" s="13">
        <v>7.0962298887942641</v>
      </c>
      <c r="J24" s="82">
        <v>7.6501347499168881</v>
      </c>
      <c r="K24" s="82">
        <v>8.8147045744696104</v>
      </c>
      <c r="L24" s="82">
        <v>9.6687849339314003</v>
      </c>
      <c r="M24" s="82">
        <v>8.4671432871764001</v>
      </c>
      <c r="N24" s="82">
        <v>9.2126606594276801</v>
      </c>
      <c r="O24" s="82">
        <v>8.0775801660576505</v>
      </c>
      <c r="P24" s="82">
        <v>7.76094944778482</v>
      </c>
      <c r="Q24" s="82">
        <v>6.4129827228824698</v>
      </c>
      <c r="R24" s="82">
        <v>6.5742787528097901</v>
      </c>
      <c r="S24" s="82">
        <v>7.3318803563713102</v>
      </c>
      <c r="T24" s="82">
        <v>8.3493926483376395</v>
      </c>
      <c r="U24" s="82">
        <v>9.3252298419955899</v>
      </c>
      <c r="V24" s="82">
        <v>9.8444134651838695</v>
      </c>
      <c r="W24" s="82">
        <v>10.1209441784332</v>
      </c>
      <c r="X24" s="82">
        <v>10.500895469369</v>
      </c>
      <c r="Y24" s="82">
        <v>11.1750602433052</v>
      </c>
      <c r="Z24" s="82">
        <v>12.0297580817812</v>
      </c>
      <c r="AA24" s="82">
        <v>10.0970136479687</v>
      </c>
      <c r="AB24" s="82">
        <v>11.3188475753406</v>
      </c>
      <c r="AC24" s="82">
        <v>12.4200340774876</v>
      </c>
    </row>
    <row r="25" spans="1:29" x14ac:dyDescent="0.25">
      <c r="A25" s="68" t="s">
        <v>41</v>
      </c>
      <c r="B25" s="44" t="s">
        <v>15</v>
      </c>
      <c r="C25" s="13">
        <v>0.73170000000000002</v>
      </c>
      <c r="D25" s="13">
        <v>0.7319</v>
      </c>
      <c r="E25" s="13">
        <v>0.71260000000000001</v>
      </c>
      <c r="F25" s="13">
        <v>0.22387297244809215</v>
      </c>
      <c r="G25" s="13">
        <v>0.18896709014129678</v>
      </c>
      <c r="H25" s="13">
        <v>0.19687399315155737</v>
      </c>
      <c r="I25" s="13">
        <v>0.18569626381237431</v>
      </c>
      <c r="J25" s="82" t="s">
        <v>20</v>
      </c>
      <c r="K25" s="82" t="s">
        <v>20</v>
      </c>
      <c r="L25" s="82" t="s">
        <v>20</v>
      </c>
      <c r="M25" s="82" t="s">
        <v>20</v>
      </c>
      <c r="N25" s="82" t="s">
        <v>20</v>
      </c>
      <c r="O25" s="82" t="s">
        <v>20</v>
      </c>
      <c r="P25" s="82" t="s">
        <v>20</v>
      </c>
      <c r="Q25" s="82" t="s">
        <v>20</v>
      </c>
      <c r="R25" s="82" t="s">
        <v>20</v>
      </c>
      <c r="S25" s="82" t="s">
        <v>20</v>
      </c>
      <c r="T25" s="82" t="s">
        <v>20</v>
      </c>
      <c r="U25" s="82" t="s">
        <v>20</v>
      </c>
      <c r="V25" s="82" t="s">
        <v>20</v>
      </c>
      <c r="W25" s="82" t="s">
        <v>20</v>
      </c>
      <c r="X25" s="82" t="s">
        <v>20</v>
      </c>
      <c r="Y25" s="82" t="s">
        <v>20</v>
      </c>
      <c r="Z25" s="82">
        <v>0</v>
      </c>
      <c r="AA25" s="82" t="s">
        <v>20</v>
      </c>
      <c r="AB25" s="82" t="s">
        <v>20</v>
      </c>
      <c r="AC25" s="82" t="s">
        <v>20</v>
      </c>
    </row>
    <row r="26" spans="1:29" x14ac:dyDescent="0.25">
      <c r="A26" s="70" t="s">
        <v>42</v>
      </c>
      <c r="B26" s="46" t="s">
        <v>16</v>
      </c>
      <c r="C26" s="14">
        <v>8.77E-2</v>
      </c>
      <c r="D26" s="14">
        <v>8.9200000000000002E-2</v>
      </c>
      <c r="E26" s="14">
        <v>9.240000000000001E-2</v>
      </c>
      <c r="F26" s="14">
        <v>9.6782092526449995E-2</v>
      </c>
      <c r="G26" s="14">
        <v>8.1691997933111202E-2</v>
      </c>
      <c r="H26" s="14">
        <v>8.5882767250357789E-2</v>
      </c>
      <c r="I26" s="14">
        <v>8.1006682238532232E-2</v>
      </c>
      <c r="J26" s="83" t="s">
        <v>20</v>
      </c>
      <c r="K26" s="83" t="s">
        <v>20</v>
      </c>
      <c r="L26" s="83" t="s">
        <v>20</v>
      </c>
      <c r="M26" s="83" t="s">
        <v>20</v>
      </c>
      <c r="N26" s="83" t="s">
        <v>20</v>
      </c>
      <c r="O26" s="83" t="s">
        <v>20</v>
      </c>
      <c r="P26" s="83" t="s">
        <v>20</v>
      </c>
      <c r="Q26" s="83" t="s">
        <v>20</v>
      </c>
      <c r="R26" s="83" t="s">
        <v>20</v>
      </c>
      <c r="S26" s="83" t="s">
        <v>20</v>
      </c>
      <c r="T26" s="83" t="s">
        <v>20</v>
      </c>
      <c r="U26" s="83" t="s">
        <v>20</v>
      </c>
      <c r="V26" s="83" t="s">
        <v>20</v>
      </c>
      <c r="W26" s="83" t="s">
        <v>20</v>
      </c>
      <c r="X26" s="83" t="s">
        <v>20</v>
      </c>
      <c r="Y26" s="83">
        <v>5.92546348478371E-2</v>
      </c>
      <c r="Z26" s="83" t="s">
        <v>20</v>
      </c>
      <c r="AA26" s="83" t="s">
        <v>20</v>
      </c>
      <c r="AB26" s="83" t="s">
        <v>20</v>
      </c>
      <c r="AC26" s="83" t="s">
        <v>20</v>
      </c>
    </row>
    <row r="27" spans="1:29" x14ac:dyDescent="0.25">
      <c r="A27" s="93" t="s">
        <v>43</v>
      </c>
      <c r="C27" s="4"/>
      <c r="D27" s="4"/>
      <c r="E27" s="4"/>
      <c r="F27" s="4"/>
    </row>
    <row r="28" spans="1:29" ht="30.6" x14ac:dyDescent="0.25">
      <c r="A28" s="92" t="s">
        <v>85</v>
      </c>
      <c r="B28" s="19"/>
      <c r="C28" s="20"/>
      <c r="D28" s="20"/>
      <c r="E28" s="20"/>
      <c r="F28" s="20"/>
      <c r="G28" s="20"/>
      <c r="H28" s="20"/>
      <c r="I28" s="20"/>
      <c r="J28" s="20"/>
      <c r="K28" s="20"/>
      <c r="L28" s="20"/>
      <c r="M28" s="20"/>
      <c r="O28" s="95"/>
      <c r="P28" s="95"/>
      <c r="Q28" s="95"/>
      <c r="S28" s="95"/>
      <c r="T28" s="95"/>
      <c r="U28" s="95"/>
      <c r="W28" s="95"/>
      <c r="X28" s="95"/>
      <c r="Y28" s="95"/>
      <c r="Z28" s="95"/>
      <c r="AA28" s="95"/>
      <c r="AB28" s="95"/>
      <c r="AC28" s="95"/>
    </row>
    <row r="29" spans="1:29" s="8" customFormat="1" ht="40.799999999999997" x14ac:dyDescent="0.25">
      <c r="A29" s="92" t="s">
        <v>86</v>
      </c>
      <c r="B29" s="26"/>
      <c r="C29" s="27"/>
      <c r="D29" s="28"/>
      <c r="E29" s="28"/>
      <c r="F29" s="28"/>
      <c r="G29" s="28"/>
      <c r="H29" s="28"/>
      <c r="I29" s="28"/>
      <c r="J29" s="84"/>
      <c r="K29" s="84"/>
      <c r="L29" s="84"/>
      <c r="M29" s="84"/>
      <c r="N29" s="95"/>
      <c r="O29" s="95"/>
      <c r="P29" s="95"/>
      <c r="Q29" s="95"/>
      <c r="R29" s="95"/>
      <c r="S29" s="95"/>
      <c r="T29" s="95"/>
      <c r="U29" s="95"/>
      <c r="V29" s="95"/>
      <c r="W29" s="95"/>
      <c r="X29" s="95"/>
      <c r="Y29" s="95"/>
      <c r="Z29" s="95"/>
      <c r="AA29" s="95"/>
      <c r="AB29" s="95"/>
      <c r="AC29" s="95"/>
    </row>
    <row r="30" spans="1:29" ht="20.399999999999999" hidden="1" x14ac:dyDescent="0.25">
      <c r="A30" s="114" t="s">
        <v>119</v>
      </c>
    </row>
  </sheetData>
  <conditionalFormatting sqref="B23">
    <cfRule type="duplicateValues" dxfId="22" priority="1"/>
  </conditionalFormatting>
  <hyperlinks>
    <hyperlink ref="A1" location="Contents!A1" display="to title"/>
  </hyperlinks>
  <pageMargins left="0.70866141732283472" right="0.70866141732283472" top="0.74803149606299213" bottom="0.74803149606299213" header="0.31496062992125984" footer="0.31496062992125984"/>
  <pageSetup paperSize="9" scale="66" orientation="landscape" r:id="rId1"/>
  <headerFooter>
    <oddHeader>&amp;RNational Bank of Ukraine</oddHeader>
    <oddFooter xml:space="preserve">&amp;LStatistics and Reporting Department, External Sector Statistics Office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A1:AC31"/>
  <sheetViews>
    <sheetView showGridLines="0" zoomScaleNormal="100" workbookViewId="0">
      <pane xSplit="2" ySplit="6" topLeftCell="C10" activePane="bottomRight" state="frozen"/>
      <selection pane="topRight"/>
      <selection pane="bottomLeft"/>
      <selection pane="bottomRight"/>
    </sheetView>
  </sheetViews>
  <sheetFormatPr defaultRowHeight="14.4" outlineLevelCol="1" x14ac:dyDescent="0.3"/>
  <cols>
    <col min="1" max="1" width="45.6640625" customWidth="1"/>
    <col min="2" max="2" width="12.6640625" customWidth="1"/>
    <col min="3" max="9" width="12.6640625" hidden="1" customWidth="1" outlineLevel="1"/>
    <col min="10" max="10" width="12.6640625" style="86" customWidth="1" collapsed="1"/>
    <col min="11" max="13" width="12.6640625" style="86" customWidth="1"/>
    <col min="14" max="14" width="13.6640625" style="86" customWidth="1"/>
    <col min="15" max="24" width="2.6640625" customWidth="1"/>
    <col min="25" max="25" width="2.6640625" style="86" customWidth="1"/>
    <col min="26" max="26" width="9.109375" style="86"/>
    <col min="27" max="28" width="2.33203125" style="86" customWidth="1"/>
    <col min="29" max="29" width="2.33203125" style="115" customWidth="1"/>
  </cols>
  <sheetData>
    <row r="1" spans="1:29" x14ac:dyDescent="0.3">
      <c r="A1" s="2" t="s">
        <v>22</v>
      </c>
      <c r="B1" s="2"/>
    </row>
    <row r="2" spans="1:29" ht="16.2" x14ac:dyDescent="0.3">
      <c r="A2" s="22" t="s">
        <v>108</v>
      </c>
    </row>
    <row r="3" spans="1:29" x14ac:dyDescent="0.3">
      <c r="A3" s="71" t="s">
        <v>48</v>
      </c>
    </row>
    <row r="4" spans="1:29" x14ac:dyDescent="0.3">
      <c r="A4" s="1"/>
      <c r="B4" s="1"/>
      <c r="C4" s="3"/>
      <c r="D4" s="6"/>
      <c r="E4" s="6"/>
      <c r="F4" s="1"/>
      <c r="G4" s="11"/>
      <c r="H4" s="11"/>
    </row>
    <row r="5" spans="1:29" ht="40.200000000000003" customHeight="1" x14ac:dyDescent="0.3">
      <c r="A5" s="18" t="s">
        <v>23</v>
      </c>
      <c r="B5" s="15" t="s">
        <v>24</v>
      </c>
      <c r="C5" s="12">
        <v>43555</v>
      </c>
      <c r="D5" s="12">
        <v>43646</v>
      </c>
      <c r="E5" s="12">
        <v>43738</v>
      </c>
      <c r="F5" s="12">
        <v>43830</v>
      </c>
      <c r="G5" s="12">
        <v>43921</v>
      </c>
      <c r="H5" s="12">
        <v>44012</v>
      </c>
      <c r="I5" s="12">
        <v>44104</v>
      </c>
      <c r="J5" s="81">
        <v>44196</v>
      </c>
      <c r="K5" s="81">
        <v>44286</v>
      </c>
      <c r="L5" s="81">
        <v>44377</v>
      </c>
      <c r="M5" s="81">
        <v>44469</v>
      </c>
      <c r="N5" s="81">
        <v>44561</v>
      </c>
      <c r="Y5" s="113"/>
      <c r="Z5" s="113"/>
      <c r="AA5" s="113"/>
      <c r="AB5" s="113"/>
      <c r="AC5" s="116"/>
    </row>
    <row r="6" spans="1:29" ht="30" customHeight="1" x14ac:dyDescent="0.3">
      <c r="A6" s="24" t="s">
        <v>25</v>
      </c>
      <c r="B6" s="23"/>
      <c r="C6" s="16">
        <v>2028.7382010044839</v>
      </c>
      <c r="D6" s="17">
        <v>1946.9563745213784</v>
      </c>
      <c r="E6" s="17">
        <v>2275.3347783724589</v>
      </c>
      <c r="F6" s="17">
        <v>2204.6199841679963</v>
      </c>
      <c r="G6" s="17">
        <v>1769.9771373304875</v>
      </c>
      <c r="H6" s="17">
        <v>1895.6652189403642</v>
      </c>
      <c r="I6" s="17">
        <v>1797.6743069165227</v>
      </c>
      <c r="J6" s="32">
        <v>1745.2767769658985</v>
      </c>
      <c r="K6" s="32">
        <v>1931.1881116147629</v>
      </c>
      <c r="L6" s="32">
        <v>2222.5228842778483</v>
      </c>
      <c r="M6" s="32">
        <v>2076.1312876279308</v>
      </c>
      <c r="N6" s="32">
        <v>2301.6691720861354</v>
      </c>
    </row>
    <row r="7" spans="1:29" x14ac:dyDescent="0.3">
      <c r="A7" s="68" t="s">
        <v>26</v>
      </c>
      <c r="B7" s="44" t="s">
        <v>0</v>
      </c>
      <c r="C7" s="13">
        <v>1.3685999999999998</v>
      </c>
      <c r="D7" s="13">
        <v>1.9723000000000002</v>
      </c>
      <c r="E7" s="13">
        <v>2.6573000000000002</v>
      </c>
      <c r="F7" s="13">
        <v>2.9303222973714655</v>
      </c>
      <c r="G7" s="13">
        <v>2.4734315699445864</v>
      </c>
      <c r="H7" s="13">
        <v>2.6003176958062659</v>
      </c>
      <c r="I7" s="13">
        <v>2.4526819063638516</v>
      </c>
      <c r="J7" s="82">
        <v>4.1186365147517563</v>
      </c>
      <c r="K7" s="82">
        <v>4.1761507896662033</v>
      </c>
      <c r="L7" s="82">
        <v>4.2850866379897203</v>
      </c>
      <c r="M7" s="82">
        <v>4.38199879590608</v>
      </c>
      <c r="N7" s="82">
        <v>17.4088682537704</v>
      </c>
    </row>
    <row r="8" spans="1:29" x14ac:dyDescent="0.3">
      <c r="A8" s="68" t="s">
        <v>27</v>
      </c>
      <c r="B8" s="44" t="s">
        <v>18</v>
      </c>
      <c r="C8" s="13">
        <v>1520.6503592692641</v>
      </c>
      <c r="D8" s="13">
        <v>1423.7504879027078</v>
      </c>
      <c r="E8" s="13">
        <v>1755.7479537273791</v>
      </c>
      <c r="F8" s="13">
        <v>1679.9420392042623</v>
      </c>
      <c r="G8" s="13">
        <v>1325.4431677565346</v>
      </c>
      <c r="H8" s="13">
        <v>1434.9714169682525</v>
      </c>
      <c r="I8" s="13">
        <v>1376.5475526963942</v>
      </c>
      <c r="J8" s="82">
        <v>1353.8219762260121</v>
      </c>
      <c r="K8" s="82">
        <v>1530.1023105446609</v>
      </c>
      <c r="L8" s="82">
        <v>1799.9293586691376</v>
      </c>
      <c r="M8" s="82">
        <v>1655.5696605960234</v>
      </c>
      <c r="N8" s="82">
        <v>1787.6903534690703</v>
      </c>
    </row>
    <row r="9" spans="1:29" x14ac:dyDescent="0.3">
      <c r="A9" s="69" t="s">
        <v>28</v>
      </c>
      <c r="B9" s="44" t="s">
        <v>1</v>
      </c>
      <c r="C9" s="13">
        <v>74.760439383929068</v>
      </c>
      <c r="D9" s="13">
        <v>87.28858453761849</v>
      </c>
      <c r="E9" s="13">
        <v>111.96199667504834</v>
      </c>
      <c r="F9" s="13">
        <v>113.73842258361408</v>
      </c>
      <c r="G9" s="13">
        <v>101.94240379167189</v>
      </c>
      <c r="H9" s="13">
        <v>111.78628453256009</v>
      </c>
      <c r="I9" s="13">
        <v>125.57924159596311</v>
      </c>
      <c r="J9" s="82">
        <v>79.204733223458547</v>
      </c>
      <c r="K9" s="82">
        <v>87.086976962689903</v>
      </c>
      <c r="L9" s="82">
        <v>97.170008794427503</v>
      </c>
      <c r="M9" s="82">
        <v>117.90034580072199</v>
      </c>
      <c r="N9" s="82">
        <v>319.24627944659102</v>
      </c>
    </row>
    <row r="10" spans="1:29" x14ac:dyDescent="0.3">
      <c r="A10" s="69" t="s">
        <v>29</v>
      </c>
      <c r="B10" s="44" t="s">
        <v>2</v>
      </c>
      <c r="C10" s="13">
        <v>1315.8672584898736</v>
      </c>
      <c r="D10" s="13">
        <v>1207.2379033650893</v>
      </c>
      <c r="E10" s="13">
        <v>1500.894286233744</v>
      </c>
      <c r="F10" s="13">
        <v>1439.0093727149142</v>
      </c>
      <c r="G10" s="13">
        <v>1118.8759399176806</v>
      </c>
      <c r="H10" s="13">
        <v>1212.3334416795913</v>
      </c>
      <c r="I10" s="13">
        <v>1146.410342416136</v>
      </c>
      <c r="J10" s="82">
        <v>1248.9566677866353</v>
      </c>
      <c r="K10" s="82">
        <v>1415.3350659130999</v>
      </c>
      <c r="L10" s="82">
        <v>1670.47968708029</v>
      </c>
      <c r="M10" s="82">
        <v>1506.0021338801901</v>
      </c>
      <c r="N10" s="82">
        <v>1437.6904869089601</v>
      </c>
    </row>
    <row r="11" spans="1:29" x14ac:dyDescent="0.3">
      <c r="A11" s="69" t="s">
        <v>30</v>
      </c>
      <c r="B11" s="44" t="s">
        <v>3</v>
      </c>
      <c r="C11" s="13">
        <v>129.80826139546139</v>
      </c>
      <c r="D11" s="13">
        <v>129.001</v>
      </c>
      <c r="E11" s="13">
        <v>142.6504708185868</v>
      </c>
      <c r="F11" s="13">
        <v>126.56265673683407</v>
      </c>
      <c r="G11" s="13">
        <v>104.09171284500114</v>
      </c>
      <c r="H11" s="13">
        <v>110.29123114617752</v>
      </c>
      <c r="I11" s="13">
        <v>104.02932976193419</v>
      </c>
      <c r="J11" s="82">
        <v>25.144500717958877</v>
      </c>
      <c r="K11" s="82" t="s">
        <v>20</v>
      </c>
      <c r="L11" s="82" t="s">
        <v>20</v>
      </c>
      <c r="M11" s="82" t="s">
        <v>20</v>
      </c>
      <c r="N11" s="82" t="s">
        <v>20</v>
      </c>
    </row>
    <row r="12" spans="1:29" ht="27" x14ac:dyDescent="0.3">
      <c r="A12" s="69" t="s">
        <v>31</v>
      </c>
      <c r="B12" s="44" t="s">
        <v>4</v>
      </c>
      <c r="C12" s="13">
        <v>0.21439999999999998</v>
      </c>
      <c r="D12" s="13">
        <v>0.223</v>
      </c>
      <c r="E12" s="13">
        <v>0.2412</v>
      </c>
      <c r="F12" s="13">
        <v>0.63158716890003463</v>
      </c>
      <c r="G12" s="13">
        <v>0.53311120218092412</v>
      </c>
      <c r="H12" s="13">
        <v>0.5604596099234983</v>
      </c>
      <c r="I12" s="13">
        <v>0.52863892236093979</v>
      </c>
      <c r="J12" s="82">
        <v>0.51607449795929916</v>
      </c>
      <c r="K12" s="82" t="s">
        <v>20</v>
      </c>
      <c r="L12" s="82" t="s">
        <v>20</v>
      </c>
      <c r="M12" s="82" t="s">
        <v>20</v>
      </c>
      <c r="N12" s="82" t="s">
        <v>20</v>
      </c>
    </row>
    <row r="13" spans="1:29" x14ac:dyDescent="0.3">
      <c r="A13" s="68" t="s">
        <v>32</v>
      </c>
      <c r="B13" s="44" t="s">
        <v>5</v>
      </c>
      <c r="C13" s="13">
        <v>2.9687682180571704</v>
      </c>
      <c r="D13" s="13">
        <v>3.1944227977756667</v>
      </c>
      <c r="E13" s="13">
        <v>2.7288645202010056</v>
      </c>
      <c r="F13" s="13">
        <v>1.1325793077825907</v>
      </c>
      <c r="G13" s="13">
        <v>0.95598952301195572</v>
      </c>
      <c r="H13" s="13">
        <v>1.0050314324034737</v>
      </c>
      <c r="I13" s="13">
        <v>24.796229146715948</v>
      </c>
      <c r="J13" s="82">
        <v>14.994334703231875</v>
      </c>
      <c r="K13" s="82">
        <v>15.2481093913617</v>
      </c>
      <c r="L13" s="82">
        <v>13.1007462384504</v>
      </c>
      <c r="M13" s="82">
        <v>1.0081765502709199</v>
      </c>
      <c r="N13" s="82">
        <v>16.155319265934001</v>
      </c>
    </row>
    <row r="14" spans="1:29" ht="27" x14ac:dyDescent="0.3">
      <c r="A14" s="68" t="s">
        <v>33</v>
      </c>
      <c r="B14" s="44" t="s">
        <v>6</v>
      </c>
      <c r="C14" s="13">
        <v>144.01671022997294</v>
      </c>
      <c r="D14" s="13">
        <v>147.76479291179476</v>
      </c>
      <c r="E14" s="13">
        <v>147.49698056596404</v>
      </c>
      <c r="F14" s="13">
        <v>163.95950789911424</v>
      </c>
      <c r="G14" s="13">
        <v>140.20517966607207</v>
      </c>
      <c r="H14" s="13">
        <v>145.45214167434676</v>
      </c>
      <c r="I14" s="13">
        <v>137.21176155256916</v>
      </c>
      <c r="J14" s="82">
        <v>152.26946796771662</v>
      </c>
      <c r="K14" s="82">
        <v>154.48670513390601</v>
      </c>
      <c r="L14" s="82">
        <v>158.75801415203699</v>
      </c>
      <c r="M14" s="82">
        <v>162.66709060806701</v>
      </c>
      <c r="N14" s="82">
        <v>154.63964044548399</v>
      </c>
    </row>
    <row r="15" spans="1:29" ht="27" x14ac:dyDescent="0.3">
      <c r="A15" s="68" t="s">
        <v>34</v>
      </c>
      <c r="B15" s="44" t="s">
        <v>7</v>
      </c>
      <c r="C15" s="13">
        <v>9.4651203720890908</v>
      </c>
      <c r="D15" s="13">
        <v>9.923046005969189</v>
      </c>
      <c r="E15" s="13">
        <v>6.7951854967179415</v>
      </c>
      <c r="F15" s="13">
        <v>12.336250643834806</v>
      </c>
      <c r="G15" s="13">
        <v>10.38279849616022</v>
      </c>
      <c r="H15" s="13">
        <v>10.91543222364586</v>
      </c>
      <c r="I15" s="13">
        <v>10.290654407061758</v>
      </c>
      <c r="J15" s="82">
        <v>9.1043975865264226</v>
      </c>
      <c r="K15" s="82">
        <v>9.3127608910820108</v>
      </c>
      <c r="L15" s="82">
        <v>9.4320860455617606</v>
      </c>
      <c r="M15" s="82">
        <v>10.645601294401001</v>
      </c>
      <c r="N15" s="82">
        <v>12.939253323166501</v>
      </c>
    </row>
    <row r="16" spans="1:29" x14ac:dyDescent="0.3">
      <c r="A16" s="68" t="s">
        <v>35</v>
      </c>
      <c r="B16" s="44" t="s">
        <v>8</v>
      </c>
      <c r="C16" s="13">
        <v>1.6779999999999997</v>
      </c>
      <c r="D16" s="13">
        <v>1.7053</v>
      </c>
      <c r="E16" s="13">
        <v>1.7577999999999998</v>
      </c>
      <c r="F16" s="13">
        <v>1.0957350693652843</v>
      </c>
      <c r="G16" s="13">
        <v>0.92488997380752991</v>
      </c>
      <c r="H16" s="13">
        <v>0.97233648781291926</v>
      </c>
      <c r="I16" s="13">
        <v>0.91713105456395838</v>
      </c>
      <c r="J16" s="82">
        <v>0.16677159004901926</v>
      </c>
      <c r="K16" s="82">
        <v>0.16910045472150101</v>
      </c>
      <c r="L16" s="82">
        <v>0.173511478751706</v>
      </c>
      <c r="M16" s="82">
        <v>0.177430764599639</v>
      </c>
      <c r="N16" s="82" t="s">
        <v>20</v>
      </c>
    </row>
    <row r="17" spans="1:29" x14ac:dyDescent="0.3">
      <c r="A17" s="68" t="s">
        <v>36</v>
      </c>
      <c r="B17" s="44" t="s">
        <v>9</v>
      </c>
      <c r="C17" s="13">
        <v>4.2766999999999991</v>
      </c>
      <c r="D17" s="13">
        <v>4.4140999999999995</v>
      </c>
      <c r="E17" s="13">
        <v>4.702399999999999</v>
      </c>
      <c r="F17" s="13">
        <v>4.0800339438153861</v>
      </c>
      <c r="G17" s="13">
        <v>3.4438821873385246</v>
      </c>
      <c r="H17" s="13">
        <v>3.6205520713916428</v>
      </c>
      <c r="I17" s="13">
        <v>3.4149913954252642</v>
      </c>
      <c r="J17" s="82">
        <v>3.2945505860383522</v>
      </c>
      <c r="K17" s="82">
        <v>3.3405569979774201</v>
      </c>
      <c r="L17" s="82">
        <v>3.4276961911665702</v>
      </c>
      <c r="M17" s="82">
        <v>3.50504590608067</v>
      </c>
      <c r="N17" s="82">
        <v>1.94140742424354</v>
      </c>
    </row>
    <row r="18" spans="1:29" x14ac:dyDescent="0.3">
      <c r="A18" s="68" t="s">
        <v>44</v>
      </c>
      <c r="B18" s="44" t="s">
        <v>10</v>
      </c>
      <c r="C18" s="13">
        <v>3.6368</v>
      </c>
      <c r="D18" s="13">
        <v>3.7232000000000003</v>
      </c>
      <c r="E18" s="13">
        <v>3.8861000000000003</v>
      </c>
      <c r="F18" s="13">
        <v>1.937761228056843</v>
      </c>
      <c r="G18" s="13">
        <v>1.6356288865527504</v>
      </c>
      <c r="H18" s="13">
        <v>1.7313372445883068</v>
      </c>
      <c r="I18" s="13">
        <v>1.633038740021697</v>
      </c>
      <c r="J18" s="82">
        <v>1.634442220225927</v>
      </c>
      <c r="K18" s="82">
        <v>1.65726622007373</v>
      </c>
      <c r="L18" s="82">
        <v>1.7004963883972399</v>
      </c>
      <c r="M18" s="82">
        <v>1.7389072847682101</v>
      </c>
      <c r="N18" s="82">
        <v>1.8759115337522301</v>
      </c>
    </row>
    <row r="19" spans="1:29" x14ac:dyDescent="0.3">
      <c r="A19" s="68" t="s">
        <v>37</v>
      </c>
      <c r="B19" s="44" t="s">
        <v>11</v>
      </c>
      <c r="C19" s="13">
        <v>281.46231081522126</v>
      </c>
      <c r="D19" s="13">
        <v>289.33249416773486</v>
      </c>
      <c r="E19" s="13">
        <v>285.20701652413965</v>
      </c>
      <c r="F19" s="13">
        <v>261.41170825206234</v>
      </c>
      <c r="G19" s="13">
        <v>220.66850624521138</v>
      </c>
      <c r="H19" s="13">
        <v>227.3202508598018</v>
      </c>
      <c r="I19" s="13">
        <v>177.08892402178176</v>
      </c>
      <c r="J19" s="82">
        <v>142.86623343919982</v>
      </c>
      <c r="K19" s="82">
        <v>148.897971325291</v>
      </c>
      <c r="L19" s="82">
        <v>166.304125285635</v>
      </c>
      <c r="M19" s="82">
        <v>169.64852423239</v>
      </c>
      <c r="N19" s="82">
        <v>263.31704657931999</v>
      </c>
    </row>
    <row r="20" spans="1:29" x14ac:dyDescent="0.3">
      <c r="A20" s="68" t="s">
        <v>38</v>
      </c>
      <c r="B20" s="44" t="s">
        <v>12</v>
      </c>
      <c r="C20" s="13">
        <v>14.050800000000001</v>
      </c>
      <c r="D20" s="13">
        <v>14.334300000000002</v>
      </c>
      <c r="E20" s="13">
        <v>14.9922</v>
      </c>
      <c r="F20" s="13">
        <v>61.126183178390797</v>
      </c>
      <c r="G20" s="13">
        <v>51.602612119808285</v>
      </c>
      <c r="H20" s="13">
        <v>54.212342931642944</v>
      </c>
      <c r="I20" s="13">
        <v>51.134379781546279</v>
      </c>
      <c r="J20" s="82">
        <v>51.105288845819217</v>
      </c>
      <c r="K20" s="82">
        <v>51.818943382152497</v>
      </c>
      <c r="L20" s="82">
        <v>53.170652369895798</v>
      </c>
      <c r="M20" s="82">
        <v>54.371673690547901</v>
      </c>
      <c r="N20" s="82">
        <v>27.829635019906</v>
      </c>
    </row>
    <row r="21" spans="1:29" x14ac:dyDescent="0.3">
      <c r="A21" s="68" t="s">
        <v>39</v>
      </c>
      <c r="B21" s="44" t="s">
        <v>13</v>
      </c>
      <c r="C21" s="13">
        <v>42.765299999999996</v>
      </c>
      <c r="D21" s="13">
        <v>44.383699999999997</v>
      </c>
      <c r="E21" s="13">
        <v>47.877600000000008</v>
      </c>
      <c r="F21" s="13">
        <v>6.1270866580540568</v>
      </c>
      <c r="G21" s="13">
        <v>5.1717620227001415</v>
      </c>
      <c r="H21" s="13">
        <v>5.4370715040348863</v>
      </c>
      <c r="I21" s="13">
        <v>5.1369099152263864</v>
      </c>
      <c r="J21" s="82">
        <v>5.0475444391786271</v>
      </c>
      <c r="K21" s="82">
        <v>5.1180303530188098</v>
      </c>
      <c r="L21" s="82">
        <v>5.25153534513528</v>
      </c>
      <c r="M21" s="82">
        <v>5.3701572847682097</v>
      </c>
      <c r="N21" s="82">
        <v>6.3528817883878004</v>
      </c>
    </row>
    <row r="22" spans="1:29" ht="27" x14ac:dyDescent="0.3">
      <c r="A22" s="68" t="s">
        <v>46</v>
      </c>
      <c r="B22" s="44" t="s">
        <v>19</v>
      </c>
      <c r="C22" s="13">
        <v>0</v>
      </c>
      <c r="D22" s="13">
        <v>0</v>
      </c>
      <c r="E22" s="13">
        <v>0</v>
      </c>
      <c r="F22" s="13">
        <v>0</v>
      </c>
      <c r="G22" s="13">
        <v>0</v>
      </c>
      <c r="H22" s="13">
        <v>0</v>
      </c>
      <c r="I22" s="13">
        <v>0</v>
      </c>
      <c r="J22" s="82">
        <v>0</v>
      </c>
      <c r="K22" s="82">
        <v>0</v>
      </c>
      <c r="L22" s="82">
        <v>0</v>
      </c>
      <c r="M22" s="82">
        <v>0</v>
      </c>
      <c r="N22" s="82">
        <v>0</v>
      </c>
    </row>
    <row r="23" spans="1:29" x14ac:dyDescent="0.3">
      <c r="A23" s="68" t="s">
        <v>45</v>
      </c>
      <c r="B23" s="44" t="s">
        <v>17</v>
      </c>
      <c r="C23" s="13">
        <v>0</v>
      </c>
      <c r="D23" s="13">
        <v>0</v>
      </c>
      <c r="E23" s="13">
        <v>0</v>
      </c>
      <c r="F23" s="13">
        <v>0</v>
      </c>
      <c r="G23" s="13">
        <v>0</v>
      </c>
      <c r="H23" s="13">
        <v>0</v>
      </c>
      <c r="I23" s="13">
        <v>0</v>
      </c>
      <c r="J23" s="82">
        <v>0</v>
      </c>
      <c r="K23" s="82">
        <v>0</v>
      </c>
      <c r="L23" s="82">
        <v>0</v>
      </c>
      <c r="M23" s="82">
        <v>0</v>
      </c>
      <c r="N23" s="82">
        <v>0</v>
      </c>
    </row>
    <row r="24" spans="1:29" x14ac:dyDescent="0.3">
      <c r="A24" s="68" t="s">
        <v>40</v>
      </c>
      <c r="B24" s="44" t="s">
        <v>14</v>
      </c>
      <c r="C24" s="13" t="s">
        <v>20</v>
      </c>
      <c r="D24" s="13" t="s">
        <v>20</v>
      </c>
      <c r="E24" s="13" t="s">
        <v>20</v>
      </c>
      <c r="F24" s="13" t="s">
        <v>20</v>
      </c>
      <c r="G24" s="13" t="s">
        <v>20</v>
      </c>
      <c r="H24" s="13" t="s">
        <v>20</v>
      </c>
      <c r="I24" s="13" t="s">
        <v>20</v>
      </c>
      <c r="J24" s="82" t="s">
        <v>20</v>
      </c>
      <c r="K24" s="82" t="s">
        <v>20</v>
      </c>
      <c r="L24" s="82" t="s">
        <v>20</v>
      </c>
      <c r="M24" s="82" t="s">
        <v>20</v>
      </c>
      <c r="N24" s="82" t="s">
        <v>20</v>
      </c>
    </row>
    <row r="25" spans="1:29" x14ac:dyDescent="0.3">
      <c r="A25" s="68" t="s">
        <v>41</v>
      </c>
      <c r="B25" s="44" t="s">
        <v>15</v>
      </c>
      <c r="C25" s="13">
        <v>2.046532099879383</v>
      </c>
      <c r="D25" s="13">
        <v>2.0988307353962288</v>
      </c>
      <c r="E25" s="13">
        <v>1.1221775380570511</v>
      </c>
      <c r="F25" s="13">
        <v>8.4912455353750271</v>
      </c>
      <c r="G25" s="13">
        <v>7.0274807120075549</v>
      </c>
      <c r="H25" s="13">
        <v>7.3830349315530386</v>
      </c>
      <c r="I25" s="13">
        <v>7.0085948570439145</v>
      </c>
      <c r="J25" s="82">
        <v>6.8460522872118448</v>
      </c>
      <c r="K25" s="82">
        <v>6.8530266951644601</v>
      </c>
      <c r="L25" s="82">
        <v>6.9882912684949803</v>
      </c>
      <c r="M25" s="82">
        <v>7.0457074051776001</v>
      </c>
      <c r="N25" s="82">
        <v>11.337141013703301</v>
      </c>
    </row>
    <row r="26" spans="1:29" x14ac:dyDescent="0.3">
      <c r="A26" s="70" t="s">
        <v>42</v>
      </c>
      <c r="B26" s="46" t="s">
        <v>16</v>
      </c>
      <c r="C26" s="14" t="s">
        <v>20</v>
      </c>
      <c r="D26" s="14" t="s">
        <v>20</v>
      </c>
      <c r="E26" s="14" t="s">
        <v>20</v>
      </c>
      <c r="F26" s="14" t="s">
        <v>20</v>
      </c>
      <c r="G26" s="14" t="s">
        <v>20</v>
      </c>
      <c r="H26" s="14" t="s">
        <v>20</v>
      </c>
      <c r="I26" s="14" t="s">
        <v>20</v>
      </c>
      <c r="J26" s="83" t="s">
        <v>20</v>
      </c>
      <c r="K26" s="83" t="s">
        <v>20</v>
      </c>
      <c r="L26" s="83" t="s">
        <v>20</v>
      </c>
      <c r="M26" s="83" t="s">
        <v>20</v>
      </c>
      <c r="N26" s="83">
        <v>0</v>
      </c>
    </row>
    <row r="27" spans="1:29" x14ac:dyDescent="0.3">
      <c r="A27" s="93" t="s">
        <v>43</v>
      </c>
      <c r="B27" s="1"/>
      <c r="C27" s="4"/>
      <c r="D27" s="4"/>
      <c r="E27" s="4"/>
      <c r="F27" s="4"/>
      <c r="G27" s="1"/>
      <c r="H27" s="1"/>
      <c r="I27" s="1"/>
      <c r="J27" s="19"/>
      <c r="K27" s="19"/>
      <c r="L27" s="19"/>
      <c r="M27" s="19"/>
    </row>
    <row r="28" spans="1:29" ht="31.2" customHeight="1" x14ac:dyDescent="0.3">
      <c r="A28" s="109" t="s">
        <v>87</v>
      </c>
      <c r="B28" s="92"/>
      <c r="C28" s="92"/>
      <c r="D28" s="92"/>
      <c r="E28" s="92"/>
      <c r="F28" s="92"/>
      <c r="G28" s="92"/>
      <c r="H28" s="25"/>
      <c r="I28" s="25"/>
      <c r="J28" s="87"/>
      <c r="K28" s="87"/>
      <c r="L28" s="87"/>
      <c r="M28" s="87"/>
    </row>
    <row r="29" spans="1:29" ht="30.6" x14ac:dyDescent="0.3">
      <c r="A29" s="92" t="s">
        <v>85</v>
      </c>
      <c r="B29" s="19"/>
      <c r="C29" s="20"/>
      <c r="D29" s="20"/>
      <c r="E29" s="20"/>
      <c r="F29" s="20"/>
      <c r="G29" s="20"/>
      <c r="H29" s="20"/>
      <c r="I29" s="20"/>
      <c r="J29" s="20"/>
      <c r="K29" s="20"/>
      <c r="L29" s="20"/>
      <c r="M29" s="20"/>
    </row>
    <row r="30" spans="1:29" s="8" customFormat="1" ht="20.399999999999999" hidden="1" x14ac:dyDescent="0.25">
      <c r="A30" s="114" t="s">
        <v>119</v>
      </c>
      <c r="B30" s="26"/>
      <c r="C30" s="27"/>
      <c r="D30" s="28"/>
      <c r="E30" s="28"/>
      <c r="F30" s="28"/>
      <c r="G30" s="28"/>
      <c r="H30" s="28"/>
      <c r="I30" s="28"/>
      <c r="J30" s="84"/>
      <c r="K30" s="84"/>
      <c r="L30" s="84"/>
      <c r="M30" s="84"/>
      <c r="N30" s="19"/>
      <c r="Y30" s="19"/>
      <c r="Z30" s="19"/>
      <c r="AA30" s="19"/>
      <c r="AB30" s="19"/>
      <c r="AC30" s="117"/>
    </row>
    <row r="31" spans="1:29" ht="30.6" hidden="1" x14ac:dyDescent="0.3">
      <c r="A31" s="92" t="s">
        <v>88</v>
      </c>
    </row>
  </sheetData>
  <conditionalFormatting sqref="B23">
    <cfRule type="duplicateValues" dxfId="21" priority="1"/>
  </conditionalFormatting>
  <hyperlinks>
    <hyperlink ref="A1" location="Contents!A1" display="to title"/>
  </hyperlinks>
  <pageMargins left="0.70866141732283472" right="0.70866141732283472" top="0.74803149606299213" bottom="0.74803149606299213" header="0.31496062992125984" footer="0.31496062992125984"/>
  <pageSetup paperSize="9" scale="89" orientation="landscape" r:id="rId1"/>
  <headerFooter>
    <oddHeader>&amp;RNational Bank of Ukraine</oddHeader>
    <oddFooter xml:space="preserve">&amp;LStatistics and Reporting Department, External Sector Statistics Office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C30"/>
  <sheetViews>
    <sheetView showGridLines="0" zoomScaleNormal="100" workbookViewId="0">
      <pane xSplit="2" ySplit="6" topLeftCell="U16" activePane="bottomRight" state="frozen"/>
      <selection pane="topRight"/>
      <selection pane="bottomLeft"/>
      <selection pane="bottomRight"/>
    </sheetView>
  </sheetViews>
  <sheetFormatPr defaultRowHeight="14.4" outlineLevelCol="1" x14ac:dyDescent="0.3"/>
  <cols>
    <col min="1" max="1" width="45.6640625" customWidth="1"/>
    <col min="2" max="2" width="12.6640625" customWidth="1"/>
    <col min="3" max="9" width="12.6640625" hidden="1" customWidth="1" outlineLevel="1"/>
    <col min="10" max="18" width="12.6640625" style="86" hidden="1" customWidth="1" outlineLevel="1"/>
    <col min="19" max="19" width="12.6640625" style="86" customWidth="1" collapsed="1"/>
    <col min="20" max="29" width="12.6640625" style="86" customWidth="1"/>
  </cols>
  <sheetData>
    <row r="1" spans="1:29" x14ac:dyDescent="0.3">
      <c r="A1" s="2" t="s">
        <v>22</v>
      </c>
      <c r="B1" s="2"/>
    </row>
    <row r="2" spans="1:29" x14ac:dyDescent="0.3">
      <c r="A2" s="36" t="s">
        <v>109</v>
      </c>
    </row>
    <row r="3" spans="1:29" x14ac:dyDescent="0.3">
      <c r="A3" s="71" t="s">
        <v>48</v>
      </c>
      <c r="V3" s="112"/>
      <c r="W3" s="112"/>
      <c r="X3" s="112"/>
      <c r="Y3" s="112"/>
      <c r="Z3" s="112"/>
      <c r="AA3" s="112"/>
      <c r="AB3" s="112"/>
      <c r="AC3" s="112"/>
    </row>
    <row r="4" spans="1:29" x14ac:dyDescent="0.3">
      <c r="A4" s="1"/>
      <c r="B4" s="1"/>
      <c r="C4" s="3"/>
      <c r="D4" s="6"/>
      <c r="E4" s="6"/>
      <c r="F4" s="1"/>
      <c r="G4" s="11"/>
      <c r="H4" s="11"/>
    </row>
    <row r="5" spans="1:29" ht="40.200000000000003" customHeight="1" x14ac:dyDescent="0.3">
      <c r="A5" s="18" t="s">
        <v>23</v>
      </c>
      <c r="B5" s="15" t="s">
        <v>24</v>
      </c>
      <c r="C5" s="12">
        <v>43555</v>
      </c>
      <c r="D5" s="12">
        <v>43646</v>
      </c>
      <c r="E5" s="12">
        <v>43738</v>
      </c>
      <c r="F5" s="12">
        <v>43830</v>
      </c>
      <c r="G5" s="12">
        <v>43921</v>
      </c>
      <c r="H5" s="12">
        <v>44012</v>
      </c>
      <c r="I5" s="12">
        <v>44104</v>
      </c>
      <c r="J5" s="81">
        <v>44196</v>
      </c>
      <c r="K5" s="81">
        <v>44286</v>
      </c>
      <c r="L5" s="81">
        <v>44377</v>
      </c>
      <c r="M5" s="81">
        <v>44469</v>
      </c>
      <c r="N5" s="81">
        <v>44561</v>
      </c>
      <c r="O5" s="106" t="s">
        <v>76</v>
      </c>
      <c r="P5" s="106" t="s">
        <v>77</v>
      </c>
      <c r="Q5" s="106" t="s">
        <v>78</v>
      </c>
      <c r="R5" s="107" t="s">
        <v>79</v>
      </c>
      <c r="S5" s="106" t="s">
        <v>80</v>
      </c>
      <c r="T5" s="106" t="s">
        <v>81</v>
      </c>
      <c r="U5" s="106" t="s">
        <v>82</v>
      </c>
      <c r="V5" s="107" t="s">
        <v>83</v>
      </c>
      <c r="W5" s="106" t="s">
        <v>84</v>
      </c>
      <c r="X5" s="106" t="s">
        <v>117</v>
      </c>
      <c r="Y5" s="106" t="s">
        <v>118</v>
      </c>
      <c r="Z5" s="106" t="s">
        <v>122</v>
      </c>
      <c r="AA5" s="106" t="s">
        <v>121</v>
      </c>
      <c r="AB5" s="106" t="s">
        <v>123</v>
      </c>
      <c r="AC5" s="106" t="s">
        <v>125</v>
      </c>
    </row>
    <row r="6" spans="1:29" ht="30" customHeight="1" x14ac:dyDescent="0.3">
      <c r="A6" s="24" t="s">
        <v>25</v>
      </c>
      <c r="B6" s="23"/>
      <c r="C6" s="16">
        <v>340.11866854231249</v>
      </c>
      <c r="D6" s="17">
        <v>367.77281391331684</v>
      </c>
      <c r="E6" s="17">
        <v>390.74264528410896</v>
      </c>
      <c r="F6" s="17">
        <v>401.91156483522042</v>
      </c>
      <c r="G6" s="17">
        <v>318.36945377118116</v>
      </c>
      <c r="H6" s="17">
        <v>334.3268036729832</v>
      </c>
      <c r="I6" s="17">
        <v>318.86085607567776</v>
      </c>
      <c r="J6" s="32">
        <v>320.39706068344026</v>
      </c>
      <c r="K6" s="32">
        <v>332.64629696039452</v>
      </c>
      <c r="L6" s="32">
        <v>343.7268612725062</v>
      </c>
      <c r="M6" s="32">
        <v>353.61547223058409</v>
      </c>
      <c r="N6" s="32">
        <v>397.85085966082829</v>
      </c>
      <c r="O6" s="32">
        <v>341.30924939070007</v>
      </c>
      <c r="P6" s="32">
        <v>345.4274248074683</v>
      </c>
      <c r="Q6" s="32">
        <v>277.29895155953466</v>
      </c>
      <c r="R6" s="32">
        <v>284.04059411626332</v>
      </c>
      <c r="S6" s="32">
        <v>290.55599421361535</v>
      </c>
      <c r="T6" s="32">
        <v>303.5159191218699</v>
      </c>
      <c r="U6" s="32">
        <v>303.40898967967001</v>
      </c>
      <c r="V6" s="32">
        <v>319.80916714057059</v>
      </c>
      <c r="W6" s="32">
        <v>313.63369971495138</v>
      </c>
      <c r="X6" s="32">
        <v>308.54224937958503</v>
      </c>
      <c r="Y6" s="32">
        <v>304.936004848614</v>
      </c>
      <c r="Z6" s="32">
        <v>312.06503246984931</v>
      </c>
      <c r="AA6" s="32">
        <v>324.2569730970352</v>
      </c>
      <c r="AB6" s="32">
        <v>325.96879126051601</v>
      </c>
      <c r="AC6" s="32">
        <v>317.20748688210404</v>
      </c>
    </row>
    <row r="7" spans="1:29" x14ac:dyDescent="0.3">
      <c r="A7" s="68" t="s">
        <v>26</v>
      </c>
      <c r="B7" s="44" t="s">
        <v>0</v>
      </c>
      <c r="C7" s="13">
        <v>21.314799999999991</v>
      </c>
      <c r="D7" s="13">
        <v>21.6</v>
      </c>
      <c r="E7" s="13">
        <v>21.692299999999996</v>
      </c>
      <c r="F7" s="13">
        <v>9.5369793381800374</v>
      </c>
      <c r="G7" s="13">
        <v>8.1909056892895933</v>
      </c>
      <c r="H7" s="13">
        <v>7.5774795633181213</v>
      </c>
      <c r="I7" s="13">
        <v>6.771708440964133</v>
      </c>
      <c r="J7" s="82">
        <v>8.2978857348998716</v>
      </c>
      <c r="K7" s="82">
        <v>8.4433068437737528</v>
      </c>
      <c r="L7" s="82">
        <v>6.8119096418570599</v>
      </c>
      <c r="M7" s="82">
        <v>6.9657773931366602</v>
      </c>
      <c r="N7" s="82">
        <v>45.428889369533202</v>
      </c>
      <c r="O7" s="82">
        <v>38.545789936044898</v>
      </c>
      <c r="P7" s="82">
        <v>38.545789936044898</v>
      </c>
      <c r="Q7" s="82">
        <v>30.835102519648</v>
      </c>
      <c r="R7" s="82">
        <v>32.775034592519297</v>
      </c>
      <c r="S7" s="82">
        <v>33.9966088392774</v>
      </c>
      <c r="T7" s="82">
        <v>33.9966088392774</v>
      </c>
      <c r="U7" s="82">
        <v>31.0688894297293</v>
      </c>
      <c r="V7" s="82">
        <v>55.5246690572476</v>
      </c>
      <c r="W7" s="82">
        <v>59.7740447816753</v>
      </c>
      <c r="X7" s="82">
        <v>59.331157647012397</v>
      </c>
      <c r="Y7" s="82">
        <v>58.424610118931902</v>
      </c>
      <c r="Z7" s="82">
        <v>69.898998548966404</v>
      </c>
      <c r="AA7" s="82">
        <v>84.504558725321601</v>
      </c>
      <c r="AB7" s="82">
        <v>84.262021954376607</v>
      </c>
      <c r="AC7" s="82">
        <v>84.993422415629198</v>
      </c>
    </row>
    <row r="8" spans="1:29" x14ac:dyDescent="0.3">
      <c r="A8" s="68" t="s">
        <v>27</v>
      </c>
      <c r="B8" s="44" t="s">
        <v>18</v>
      </c>
      <c r="C8" s="13">
        <v>304.24022451947673</v>
      </c>
      <c r="D8" s="13">
        <v>331.0433928922771</v>
      </c>
      <c r="E8" s="13">
        <v>352.92189525574656</v>
      </c>
      <c r="F8" s="13">
        <v>378.17628437655679</v>
      </c>
      <c r="G8" s="13">
        <v>300.70378728863392</v>
      </c>
      <c r="H8" s="13">
        <v>316.5407200980062</v>
      </c>
      <c r="I8" s="13">
        <v>302.61472283374968</v>
      </c>
      <c r="J8" s="82">
        <v>301.42885600503632</v>
      </c>
      <c r="K8" s="82">
        <v>313.45672686586414</v>
      </c>
      <c r="L8" s="82">
        <v>325.63638905958533</v>
      </c>
      <c r="M8" s="82">
        <v>330.04061897953056</v>
      </c>
      <c r="N8" s="82">
        <v>338.44027025243622</v>
      </c>
      <c r="O8" s="82">
        <v>292.01273256787721</v>
      </c>
      <c r="P8" s="82">
        <v>295.91337177703576</v>
      </c>
      <c r="Q8" s="82">
        <v>237.44723259845875</v>
      </c>
      <c r="R8" s="82">
        <v>241.58938050677318</v>
      </c>
      <c r="S8" s="82">
        <v>246.22332328828597</v>
      </c>
      <c r="T8" s="82">
        <v>260.21745677986064</v>
      </c>
      <c r="U8" s="82">
        <v>264.12586426606384</v>
      </c>
      <c r="V8" s="82">
        <v>253.51353232023274</v>
      </c>
      <c r="W8" s="82">
        <v>246.98816130989701</v>
      </c>
      <c r="X8" s="82">
        <v>242.12679673585353</v>
      </c>
      <c r="Y8" s="82">
        <v>239.35874353841976</v>
      </c>
      <c r="Z8" s="82">
        <v>229.00246723280759</v>
      </c>
      <c r="AA8" s="82">
        <v>236.32414853888855</v>
      </c>
      <c r="AB8" s="82">
        <v>238.3061869460075</v>
      </c>
      <c r="AC8" s="82">
        <v>228.78612310492426</v>
      </c>
    </row>
    <row r="9" spans="1:29" x14ac:dyDescent="0.3">
      <c r="A9" s="69" t="s">
        <v>28</v>
      </c>
      <c r="B9" s="44" t="s">
        <v>1</v>
      </c>
      <c r="C9" s="13" t="s">
        <v>20</v>
      </c>
      <c r="D9" s="13" t="s">
        <v>20</v>
      </c>
      <c r="E9" s="13" t="s">
        <v>20</v>
      </c>
      <c r="F9" s="13" t="s">
        <v>20</v>
      </c>
      <c r="G9" s="13" t="s">
        <v>20</v>
      </c>
      <c r="H9" s="13" t="s">
        <v>20</v>
      </c>
      <c r="I9" s="13" t="s">
        <v>20</v>
      </c>
      <c r="J9" s="82" t="s">
        <v>20</v>
      </c>
      <c r="K9" s="82" t="s">
        <v>20</v>
      </c>
      <c r="L9" s="82" t="s">
        <v>20</v>
      </c>
      <c r="M9" s="82" t="s">
        <v>20</v>
      </c>
      <c r="N9" s="82" t="s">
        <v>20</v>
      </c>
      <c r="O9" s="82">
        <v>15.965326150491</v>
      </c>
      <c r="P9" s="82">
        <v>15.6176312344257</v>
      </c>
      <c r="Q9" s="82" t="s">
        <v>20</v>
      </c>
      <c r="R9" s="82">
        <v>12.9043920193827</v>
      </c>
      <c r="S9" s="82" t="s">
        <v>20</v>
      </c>
      <c r="T9" s="82">
        <v>12.088271631946499</v>
      </c>
      <c r="U9" s="82">
        <v>12.0474390597398</v>
      </c>
      <c r="V9" s="82" t="s">
        <v>20</v>
      </c>
      <c r="W9" s="82">
        <v>11.078344475210001</v>
      </c>
      <c r="X9" s="82">
        <v>10.8260729597853</v>
      </c>
      <c r="Y9" s="82">
        <v>10.8190733219324</v>
      </c>
      <c r="Z9" s="82">
        <v>10.2769908894122</v>
      </c>
      <c r="AA9" s="82">
        <v>9.6746667566726998</v>
      </c>
      <c r="AB9" s="82">
        <v>9.7102406528196994</v>
      </c>
      <c r="AC9" s="82">
        <v>10.0454619823029</v>
      </c>
    </row>
    <row r="10" spans="1:29" x14ac:dyDescent="0.3">
      <c r="A10" s="69" t="s">
        <v>29</v>
      </c>
      <c r="B10" s="44" t="s">
        <v>2</v>
      </c>
      <c r="C10" s="13">
        <v>89.286389775253184</v>
      </c>
      <c r="D10" s="13">
        <v>105.4736475231453</v>
      </c>
      <c r="E10" s="13">
        <v>108.13259985642264</v>
      </c>
      <c r="F10" s="13">
        <v>128.27795129653552</v>
      </c>
      <c r="G10" s="13">
        <v>87.971618445200761</v>
      </c>
      <c r="H10" s="13">
        <v>93.861014566053043</v>
      </c>
      <c r="I10" s="13">
        <v>92.733676856697613</v>
      </c>
      <c r="J10" s="82">
        <v>77.339676564832018</v>
      </c>
      <c r="K10" s="82">
        <v>82.650822300001394</v>
      </c>
      <c r="L10" s="82">
        <v>86.278605991249705</v>
      </c>
      <c r="M10" s="82">
        <v>93.038803431667702</v>
      </c>
      <c r="N10" s="82">
        <v>102.816872447596</v>
      </c>
      <c r="O10" s="82">
        <v>88.747828568889304</v>
      </c>
      <c r="P10" s="82">
        <v>92.167311800758199</v>
      </c>
      <c r="Q10" s="82">
        <v>74.419055692588699</v>
      </c>
      <c r="R10" s="82">
        <v>80.092353822678504</v>
      </c>
      <c r="S10" s="82">
        <v>85.944343507818203</v>
      </c>
      <c r="T10" s="82">
        <v>91.447270882669798</v>
      </c>
      <c r="U10" s="82">
        <v>96.840615172579703</v>
      </c>
      <c r="V10" s="82">
        <v>99.748114916382306</v>
      </c>
      <c r="W10" s="82">
        <v>96.670864884986202</v>
      </c>
      <c r="X10" s="82">
        <v>97.990969573776297</v>
      </c>
      <c r="Y10" s="82">
        <v>99.512628017023602</v>
      </c>
      <c r="Z10" s="82">
        <v>98.607280858250604</v>
      </c>
      <c r="AA10" s="82">
        <v>107.105696899855</v>
      </c>
      <c r="AB10" s="82">
        <v>109.963494545027</v>
      </c>
      <c r="AC10" s="82">
        <v>109.73089046798501</v>
      </c>
    </row>
    <row r="11" spans="1:29" x14ac:dyDescent="0.3">
      <c r="A11" s="69" t="s">
        <v>30</v>
      </c>
      <c r="B11" s="44" t="s">
        <v>3</v>
      </c>
      <c r="C11" s="13">
        <v>185.15682703274805</v>
      </c>
      <c r="D11" s="13">
        <v>193.24549171100543</v>
      </c>
      <c r="E11" s="13">
        <v>208.17038838226063</v>
      </c>
      <c r="F11" s="13">
        <v>217.37061850360124</v>
      </c>
      <c r="G11" s="13">
        <v>184.54799665021469</v>
      </c>
      <c r="H11" s="13">
        <v>192.97485632506874</v>
      </c>
      <c r="I11" s="13">
        <v>181.08062405252497</v>
      </c>
      <c r="J11" s="82">
        <v>193.28317090250613</v>
      </c>
      <c r="K11" s="82">
        <v>200.11836852523899</v>
      </c>
      <c r="L11" s="82">
        <v>207.610343571421</v>
      </c>
      <c r="M11" s="82">
        <v>203.18235889524399</v>
      </c>
      <c r="N11" s="82">
        <v>201.11712979595401</v>
      </c>
      <c r="O11" s="82">
        <v>187.12629063849101</v>
      </c>
      <c r="P11" s="82">
        <v>187.95514153184601</v>
      </c>
      <c r="Q11" s="82">
        <v>150.36024676908599</v>
      </c>
      <c r="R11" s="82">
        <v>148.59263466471199</v>
      </c>
      <c r="S11" s="82">
        <v>147.938659396313</v>
      </c>
      <c r="T11" s="82">
        <v>156.265204300958</v>
      </c>
      <c r="U11" s="82">
        <v>154.821100069458</v>
      </c>
      <c r="V11" s="82">
        <v>141.876908778803</v>
      </c>
      <c r="W11" s="82">
        <v>138.85042680781399</v>
      </c>
      <c r="X11" s="82">
        <v>132.933842081633</v>
      </c>
      <c r="Y11" s="82">
        <v>128.656873809709</v>
      </c>
      <c r="Z11" s="82">
        <v>119.91729513071201</v>
      </c>
      <c r="AA11" s="82">
        <v>119.17640355170199</v>
      </c>
      <c r="AB11" s="82">
        <v>118.266501444493</v>
      </c>
      <c r="AC11" s="82">
        <v>108.640956880361</v>
      </c>
    </row>
    <row r="12" spans="1:29" ht="27" x14ac:dyDescent="0.3">
      <c r="A12" s="69" t="s">
        <v>31</v>
      </c>
      <c r="B12" s="44" t="s">
        <v>4</v>
      </c>
      <c r="C12" s="13" t="s">
        <v>20</v>
      </c>
      <c r="D12" s="13" t="s">
        <v>20</v>
      </c>
      <c r="E12" s="13" t="s">
        <v>20</v>
      </c>
      <c r="F12" s="13" t="s">
        <v>20</v>
      </c>
      <c r="G12" s="13" t="s">
        <v>20</v>
      </c>
      <c r="H12" s="13" t="s">
        <v>20</v>
      </c>
      <c r="I12" s="13" t="s">
        <v>20</v>
      </c>
      <c r="J12" s="82" t="s">
        <v>20</v>
      </c>
      <c r="K12" s="82" t="s">
        <v>20</v>
      </c>
      <c r="L12" s="82" t="s">
        <v>20</v>
      </c>
      <c r="M12" s="82" t="s">
        <v>20</v>
      </c>
      <c r="N12" s="82" t="s">
        <v>20</v>
      </c>
      <c r="O12" s="82">
        <v>0.17328721000584499</v>
      </c>
      <c r="P12" s="82">
        <v>0.17328721000584499</v>
      </c>
      <c r="Q12" s="82" t="s">
        <v>20</v>
      </c>
      <c r="R12" s="82" t="s">
        <v>20</v>
      </c>
      <c r="S12" s="82" t="s">
        <v>20</v>
      </c>
      <c r="T12" s="82">
        <v>0.41670996428630003</v>
      </c>
      <c r="U12" s="82">
        <v>0.41670996428630003</v>
      </c>
      <c r="V12" s="82" t="s">
        <v>20</v>
      </c>
      <c r="W12" s="82">
        <v>0.38852514188682702</v>
      </c>
      <c r="X12" s="82">
        <v>0.37591212065894702</v>
      </c>
      <c r="Y12" s="82">
        <v>0.37016838975475203</v>
      </c>
      <c r="Z12" s="82">
        <v>0.200900354432789</v>
      </c>
      <c r="AA12" s="82">
        <v>0.36738133065886802</v>
      </c>
      <c r="AB12" s="82">
        <v>0.36595030366778802</v>
      </c>
      <c r="AC12" s="82">
        <v>0.36881377427536899</v>
      </c>
    </row>
    <row r="13" spans="1:29" x14ac:dyDescent="0.3">
      <c r="A13" s="68" t="s">
        <v>32</v>
      </c>
      <c r="B13" s="44" t="s">
        <v>5</v>
      </c>
      <c r="C13" s="13" t="s">
        <v>20</v>
      </c>
      <c r="D13" s="13" t="s">
        <v>20</v>
      </c>
      <c r="E13" s="30" t="s">
        <v>20</v>
      </c>
      <c r="F13" s="13" t="s">
        <v>20</v>
      </c>
      <c r="G13" s="13" t="s">
        <v>20</v>
      </c>
      <c r="H13" s="13" t="s">
        <v>20</v>
      </c>
      <c r="I13" s="13" t="s">
        <v>20</v>
      </c>
      <c r="J13" s="82">
        <v>3.6792739773506958E-2</v>
      </c>
      <c r="K13" s="82">
        <v>3.73065281941675E-2</v>
      </c>
      <c r="L13" s="82">
        <v>3.8235521391800899E-2</v>
      </c>
      <c r="M13" s="82">
        <v>3.8911047561709801E-2</v>
      </c>
      <c r="N13" s="82">
        <v>3.50426347779546E-2</v>
      </c>
      <c r="O13" s="82">
        <v>3.5252214158995598E-2</v>
      </c>
      <c r="P13" s="82">
        <v>3.5252214158995598E-2</v>
      </c>
      <c r="Q13" s="82">
        <v>2.8201790607242299E-2</v>
      </c>
      <c r="R13" s="82" t="s">
        <v>20</v>
      </c>
      <c r="S13" s="82">
        <v>2.8201790607242299E-2</v>
      </c>
      <c r="T13" s="82">
        <v>2.8201790607242299E-2</v>
      </c>
      <c r="U13" s="82">
        <v>2.8067795868586699E-2</v>
      </c>
      <c r="V13" s="82" t="s">
        <v>20</v>
      </c>
      <c r="W13" s="82">
        <v>2.6166837491777398E-2</v>
      </c>
      <c r="X13" s="82">
        <v>2.5317361251584999E-2</v>
      </c>
      <c r="Y13" s="82">
        <v>2.4930525865754598E-2</v>
      </c>
      <c r="Z13" s="82">
        <v>2.1553795285330302E-2</v>
      </c>
      <c r="AA13" s="82">
        <v>2.4791037327592198E-2</v>
      </c>
      <c r="AB13" s="82">
        <v>2.47184859116878E-2</v>
      </c>
      <c r="AC13" s="82">
        <v>2.4911901949774402E-2</v>
      </c>
    </row>
    <row r="14" spans="1:29" ht="27" x14ac:dyDescent="0.3">
      <c r="A14" s="68" t="s">
        <v>33</v>
      </c>
      <c r="B14" s="44" t="s">
        <v>6</v>
      </c>
      <c r="C14" s="13">
        <v>5.44328447063564</v>
      </c>
      <c r="D14" s="13">
        <v>5.8346388761579639</v>
      </c>
      <c r="E14" s="13">
        <v>8.3566655331319524</v>
      </c>
      <c r="F14" s="13">
        <v>5.1933784228791442</v>
      </c>
      <c r="G14" s="13">
        <v>1.5030878605919147</v>
      </c>
      <c r="H14" s="13">
        <v>1.8279872022538419</v>
      </c>
      <c r="I14" s="13">
        <v>1.6005321761623241</v>
      </c>
      <c r="J14" s="82">
        <v>3.4611418021828793</v>
      </c>
      <c r="K14" s="82">
        <v>3.7470629581283301</v>
      </c>
      <c r="L14" s="82">
        <v>4.0991084143168903</v>
      </c>
      <c r="M14" s="82">
        <v>4.2602987658037303</v>
      </c>
      <c r="N14" s="82">
        <v>7.0888372399938397</v>
      </c>
      <c r="O14" s="82">
        <v>6.4296251226290302</v>
      </c>
      <c r="P14" s="82">
        <v>6.6517759418080402</v>
      </c>
      <c r="Q14" s="82">
        <v>5.5606733645805404</v>
      </c>
      <c r="R14" s="82">
        <v>5.7815016161406199</v>
      </c>
      <c r="S14" s="82">
        <v>8.0801868269499</v>
      </c>
      <c r="T14" s="82">
        <v>7.0459782436297802</v>
      </c>
      <c r="U14" s="82">
        <v>5.9810632619241604</v>
      </c>
      <c r="V14" s="82">
        <v>6.5128838619992404</v>
      </c>
      <c r="W14" s="82">
        <v>5.0734751946641401</v>
      </c>
      <c r="X14" s="82">
        <v>5.1183795704707302</v>
      </c>
      <c r="Y14" s="82">
        <v>5.2167738738388598</v>
      </c>
      <c r="Z14" s="82">
        <v>4.6926094816717798</v>
      </c>
      <c r="AA14" s="82">
        <v>1.5142232037166099</v>
      </c>
      <c r="AB14" s="82">
        <v>1.5071002307827199</v>
      </c>
      <c r="AC14" s="82">
        <v>1.51891712006506</v>
      </c>
    </row>
    <row r="15" spans="1:29" ht="27" x14ac:dyDescent="0.3">
      <c r="A15" s="68" t="s">
        <v>34</v>
      </c>
      <c r="B15" s="44" t="s">
        <v>7</v>
      </c>
      <c r="C15" s="13">
        <v>0.75220000000000009</v>
      </c>
      <c r="D15" s="13">
        <v>0.75550000000000006</v>
      </c>
      <c r="E15" s="13">
        <v>0.74750000000000005</v>
      </c>
      <c r="F15" s="13">
        <v>0.65755587641749191</v>
      </c>
      <c r="G15" s="13">
        <v>0.55503091424193274</v>
      </c>
      <c r="H15" s="13">
        <v>0.58350379511617634</v>
      </c>
      <c r="I15" s="13">
        <v>0.55037474954856902</v>
      </c>
      <c r="J15" s="82">
        <v>0.55084775735112079</v>
      </c>
      <c r="K15" s="82">
        <v>0.560788518640713</v>
      </c>
      <c r="L15" s="82">
        <v>0.57541681538693601</v>
      </c>
      <c r="M15" s="82">
        <v>0.58841435881998805</v>
      </c>
      <c r="N15" s="82">
        <v>0.72417094969609397</v>
      </c>
      <c r="O15" s="82">
        <v>0.43130210665563701</v>
      </c>
      <c r="P15" s="82">
        <v>0.43130210665563701</v>
      </c>
      <c r="Q15" s="82">
        <v>0.345041921211094</v>
      </c>
      <c r="R15" s="82">
        <v>0.48199083366604101</v>
      </c>
      <c r="S15" s="82">
        <v>0.17456779860317301</v>
      </c>
      <c r="T15" s="82">
        <v>0.17456779860317301</v>
      </c>
      <c r="U15" s="82">
        <v>0.17456779860317301</v>
      </c>
      <c r="V15" s="82">
        <v>0.52359487552129402</v>
      </c>
      <c r="W15" s="82">
        <v>8.0048136986441101E-2</v>
      </c>
      <c r="X15" s="82">
        <v>0.30371706128168102</v>
      </c>
      <c r="Y15" s="82">
        <v>0.29907643126433198</v>
      </c>
      <c r="Z15" s="82">
        <v>0.31430100620852103</v>
      </c>
      <c r="AA15" s="82">
        <v>0.29682463529474201</v>
      </c>
      <c r="AB15" s="82">
        <v>0.29566844136414</v>
      </c>
      <c r="AC15" s="82">
        <v>0.297981973783569</v>
      </c>
    </row>
    <row r="16" spans="1:29" x14ac:dyDescent="0.3">
      <c r="A16" s="68" t="s">
        <v>35</v>
      </c>
      <c r="B16" s="44" t="s">
        <v>8</v>
      </c>
      <c r="C16" s="13" t="s">
        <v>20</v>
      </c>
      <c r="D16" s="13" t="s">
        <v>20</v>
      </c>
      <c r="E16" s="13" t="s">
        <v>20</v>
      </c>
      <c r="F16" s="13" t="s">
        <v>20</v>
      </c>
      <c r="G16" s="13" t="s">
        <v>20</v>
      </c>
      <c r="H16" s="13" t="s">
        <v>20</v>
      </c>
      <c r="I16" s="13" t="s">
        <v>20</v>
      </c>
      <c r="J16" s="82" t="s">
        <v>20</v>
      </c>
      <c r="K16" s="82" t="s">
        <v>20</v>
      </c>
      <c r="L16" s="82">
        <v>0</v>
      </c>
      <c r="M16" s="82" t="s">
        <v>20</v>
      </c>
      <c r="N16" s="82" t="s">
        <v>20</v>
      </c>
      <c r="O16" s="82">
        <v>0</v>
      </c>
      <c r="P16" s="82">
        <v>0</v>
      </c>
      <c r="Q16" s="82">
        <v>0</v>
      </c>
      <c r="R16" s="82">
        <v>0</v>
      </c>
      <c r="S16" s="82">
        <v>0</v>
      </c>
      <c r="T16" s="82">
        <v>0</v>
      </c>
      <c r="U16" s="82">
        <v>0</v>
      </c>
      <c r="V16" s="82">
        <v>0</v>
      </c>
      <c r="W16" s="82">
        <v>0</v>
      </c>
      <c r="X16" s="82">
        <v>0</v>
      </c>
      <c r="Y16" s="82">
        <v>0</v>
      </c>
      <c r="Z16" s="82">
        <v>0</v>
      </c>
      <c r="AA16" s="82">
        <v>0</v>
      </c>
      <c r="AB16" s="82">
        <v>0</v>
      </c>
      <c r="AC16" s="82">
        <v>0</v>
      </c>
    </row>
    <row r="17" spans="1:29" x14ac:dyDescent="0.3">
      <c r="A17" s="68" t="s">
        <v>36</v>
      </c>
      <c r="B17" s="44" t="s">
        <v>9</v>
      </c>
      <c r="C17" s="13">
        <v>3.0899999999999997E-2</v>
      </c>
      <c r="D17" s="13">
        <v>3.15E-2</v>
      </c>
      <c r="E17" s="13">
        <v>3.1300000000000001E-2</v>
      </c>
      <c r="F17" s="13">
        <v>1.6195084057383624E-2</v>
      </c>
      <c r="G17" s="13">
        <v>3.6177681164584932E-2</v>
      </c>
      <c r="H17" s="13">
        <v>3.803358284442647E-2</v>
      </c>
      <c r="I17" s="13">
        <v>3.5874185922421017E-2</v>
      </c>
      <c r="J17" s="82">
        <v>3.7227759190227271E-2</v>
      </c>
      <c r="K17" s="82">
        <v>3.62199302855995E-2</v>
      </c>
      <c r="L17" s="82">
        <v>3.7164735449638102E-2</v>
      </c>
      <c r="M17" s="82">
        <v>3.8004214328717603E-2</v>
      </c>
      <c r="N17" s="82">
        <v>1.4826124890938599</v>
      </c>
      <c r="O17" s="82">
        <v>3.4626677924040103E-2</v>
      </c>
      <c r="P17" s="82">
        <v>3.4626677924040103E-2</v>
      </c>
      <c r="Q17" s="82">
        <v>2.7701361277161302E-2</v>
      </c>
      <c r="R17" s="82">
        <v>0.86030091389880903</v>
      </c>
      <c r="S17" s="82">
        <v>2.77560530072248E-2</v>
      </c>
      <c r="T17" s="82">
        <v>2.77560530072248E-2</v>
      </c>
      <c r="U17" s="82">
        <v>2.77560530072248E-2</v>
      </c>
      <c r="V17" s="82">
        <v>1.67093179999158</v>
      </c>
      <c r="W17" s="82">
        <v>2.5878729469116301E-2</v>
      </c>
      <c r="X17" s="82">
        <v>2.5038606324036601E-2</v>
      </c>
      <c r="Y17" s="82">
        <v>2.4656030160519302E-2</v>
      </c>
      <c r="Z17" s="82">
        <v>1.8392445110492599</v>
      </c>
      <c r="AA17" s="82">
        <v>1.9352101198928599E-2</v>
      </c>
      <c r="AB17" s="82">
        <v>1.9276720724095801E-2</v>
      </c>
      <c r="AC17" s="82">
        <v>1.9427556295622199E-2</v>
      </c>
    </row>
    <row r="18" spans="1:29" x14ac:dyDescent="0.3">
      <c r="A18" s="68" t="s">
        <v>44</v>
      </c>
      <c r="B18" s="44" t="s">
        <v>10</v>
      </c>
      <c r="C18" s="13">
        <v>0</v>
      </c>
      <c r="D18" s="13">
        <v>0</v>
      </c>
      <c r="E18" s="13">
        <v>0</v>
      </c>
      <c r="F18" s="13">
        <v>0</v>
      </c>
      <c r="G18" s="13">
        <v>0</v>
      </c>
      <c r="H18" s="13">
        <v>0</v>
      </c>
      <c r="I18" s="13">
        <v>0</v>
      </c>
      <c r="J18" s="82">
        <v>0</v>
      </c>
      <c r="K18" s="82">
        <v>0</v>
      </c>
      <c r="L18" s="82">
        <v>0</v>
      </c>
      <c r="M18" s="82">
        <v>0</v>
      </c>
      <c r="N18" s="82">
        <v>0</v>
      </c>
      <c r="O18" s="82">
        <v>0</v>
      </c>
      <c r="P18" s="82">
        <v>0</v>
      </c>
      <c r="Q18" s="82">
        <v>0</v>
      </c>
      <c r="R18" s="82">
        <v>0</v>
      </c>
      <c r="S18" s="82">
        <v>0</v>
      </c>
      <c r="T18" s="82">
        <v>0</v>
      </c>
      <c r="U18" s="82">
        <v>0</v>
      </c>
      <c r="V18" s="82">
        <v>0</v>
      </c>
      <c r="W18" s="82">
        <v>0</v>
      </c>
      <c r="X18" s="82">
        <v>0</v>
      </c>
      <c r="Y18" s="82">
        <v>0</v>
      </c>
      <c r="Z18" s="82" t="s">
        <v>20</v>
      </c>
      <c r="AA18" s="82">
        <v>0</v>
      </c>
      <c r="AB18" s="82">
        <v>0</v>
      </c>
      <c r="AC18" s="82">
        <v>0</v>
      </c>
    </row>
    <row r="19" spans="1:29" x14ac:dyDescent="0.3">
      <c r="A19" s="68" t="s">
        <v>37</v>
      </c>
      <c r="B19" s="44" t="s">
        <v>11</v>
      </c>
      <c r="C19" s="13">
        <v>6.8718271599795031</v>
      </c>
      <c r="D19" s="13">
        <v>6.9891389154683141</v>
      </c>
      <c r="E19" s="13">
        <v>6.1567894351300518</v>
      </c>
      <c r="F19" s="13">
        <v>7.092944414891373</v>
      </c>
      <c r="G19" s="13">
        <v>6.0785809739322563</v>
      </c>
      <c r="H19" s="13">
        <v>6.390409932489642</v>
      </c>
      <c r="I19" s="13">
        <v>6.0262271678404469</v>
      </c>
      <c r="J19" s="82">
        <v>5.246075983391453</v>
      </c>
      <c r="K19" s="82">
        <v>5.2980326481431002</v>
      </c>
      <c r="L19" s="82">
        <v>5.4362330412896496</v>
      </c>
      <c r="M19" s="82">
        <v>10.574025436484</v>
      </c>
      <c r="N19" s="82">
        <v>2.8102275809987498</v>
      </c>
      <c r="O19" s="82">
        <v>3.54679387042854</v>
      </c>
      <c r="P19" s="82">
        <v>3.54679387042854</v>
      </c>
      <c r="Q19" s="82">
        <v>2.8374370361457601</v>
      </c>
      <c r="R19" s="82">
        <v>2.1875557172</v>
      </c>
      <c r="S19" s="82">
        <v>1.49461833376175</v>
      </c>
      <c r="T19" s="82">
        <v>1.49461833376175</v>
      </c>
      <c r="U19" s="82">
        <v>1.47204979135105</v>
      </c>
      <c r="V19" s="82">
        <v>1.2137553182526599</v>
      </c>
      <c r="W19" s="82">
        <v>1.39045776030432</v>
      </c>
      <c r="X19" s="82">
        <v>1.3453181506460701</v>
      </c>
      <c r="Y19" s="82">
        <v>1.32476242761087</v>
      </c>
      <c r="Z19" s="82">
        <v>1.19833511739099</v>
      </c>
      <c r="AA19" s="82">
        <v>1.2940690040912599</v>
      </c>
      <c r="AB19" s="82">
        <v>1.2890283351224401</v>
      </c>
      <c r="AC19" s="82">
        <v>1.29984074583228</v>
      </c>
    </row>
    <row r="20" spans="1:29" x14ac:dyDescent="0.3">
      <c r="A20" s="68" t="s">
        <v>38</v>
      </c>
      <c r="B20" s="44" t="s">
        <v>12</v>
      </c>
      <c r="C20" s="13">
        <v>0.1285</v>
      </c>
      <c r="D20" s="13">
        <v>0.13330000000000003</v>
      </c>
      <c r="E20" s="13">
        <v>0.14319999999999999</v>
      </c>
      <c r="F20" s="13">
        <v>0.13768354569327287</v>
      </c>
      <c r="G20" s="13">
        <v>0.11551057498708193</v>
      </c>
      <c r="H20" s="13">
        <v>0.1214362248147399</v>
      </c>
      <c r="I20" s="13">
        <v>0.11454155461873075</v>
      </c>
      <c r="J20" s="82">
        <v>4.1096956278780246E-2</v>
      </c>
      <c r="K20" s="82">
        <v>2.6322206762009999E-3</v>
      </c>
      <c r="L20" s="82">
        <v>2.7008827544588499E-3</v>
      </c>
      <c r="M20" s="82">
        <v>2.76189042745334E-3</v>
      </c>
      <c r="N20" s="82" t="s">
        <v>20</v>
      </c>
      <c r="O20" s="82" t="s">
        <v>20</v>
      </c>
      <c r="P20" s="82" t="s">
        <v>20</v>
      </c>
      <c r="Q20" s="82" t="s">
        <v>20</v>
      </c>
      <c r="R20" s="82" t="s">
        <v>20</v>
      </c>
      <c r="S20" s="82">
        <v>3.3115842553447499E-3</v>
      </c>
      <c r="T20" s="82">
        <v>3.3115842553447499E-3</v>
      </c>
      <c r="U20" s="82">
        <v>3.3115842553447499E-3</v>
      </c>
      <c r="V20" s="82" t="s">
        <v>20</v>
      </c>
      <c r="W20" s="82">
        <v>2.0167561586276902E-3</v>
      </c>
      <c r="X20" s="82">
        <v>1.9512844928387099E-3</v>
      </c>
      <c r="Y20" s="82">
        <v>1.92146993664736E-3</v>
      </c>
      <c r="Z20" s="82" t="s">
        <v>20</v>
      </c>
      <c r="AA20" s="82">
        <v>1.4409805514637599E-2</v>
      </c>
      <c r="AB20" s="82" t="s">
        <v>20</v>
      </c>
      <c r="AC20" s="82" t="s">
        <v>20</v>
      </c>
    </row>
    <row r="21" spans="1:29" x14ac:dyDescent="0.3">
      <c r="A21" s="68" t="s">
        <v>39</v>
      </c>
      <c r="B21" s="44" t="s">
        <v>13</v>
      </c>
      <c r="C21" s="13">
        <v>0.68340000000000001</v>
      </c>
      <c r="D21" s="13">
        <v>0.69890000000000008</v>
      </c>
      <c r="E21" s="13">
        <v>0.72599999999999998</v>
      </c>
      <c r="F21" s="13">
        <v>1.0094738708615141</v>
      </c>
      <c r="G21" s="13">
        <v>1.103223277444185</v>
      </c>
      <c r="H21" s="13">
        <v>1.159818224050472</v>
      </c>
      <c r="I21" s="13">
        <v>1.0648505772309169</v>
      </c>
      <c r="J21" s="82">
        <v>1.2349069482857407</v>
      </c>
      <c r="K21" s="82">
        <v>1.00112245922568</v>
      </c>
      <c r="L21" s="82">
        <v>1.02716705364601</v>
      </c>
      <c r="M21" s="82">
        <v>1.0415826309452101</v>
      </c>
      <c r="N21" s="82">
        <v>1.4233365837921901</v>
      </c>
      <c r="O21" s="82">
        <v>0.20993406232802</v>
      </c>
      <c r="P21" s="82">
        <v>0.20993406232802</v>
      </c>
      <c r="Q21" s="82">
        <v>0.170698358701181</v>
      </c>
      <c r="R21" s="82">
        <v>0.33717779734526299</v>
      </c>
      <c r="S21" s="82">
        <v>0.482474035101152</v>
      </c>
      <c r="T21" s="82">
        <v>0.482474035101152</v>
      </c>
      <c r="U21" s="82">
        <v>0.482474035101152</v>
      </c>
      <c r="V21" s="82">
        <v>0.69477547495682201</v>
      </c>
      <c r="W21" s="82">
        <v>0.231544513964315</v>
      </c>
      <c r="X21" s="82">
        <v>0.224027688011565</v>
      </c>
      <c r="Y21" s="82">
        <v>0.22060466788448799</v>
      </c>
      <c r="Z21" s="82">
        <v>0.50310093008872703</v>
      </c>
      <c r="AA21" s="82">
        <v>0.22497088867298201</v>
      </c>
      <c r="AB21" s="82">
        <v>0.224094580088327</v>
      </c>
      <c r="AC21" s="82">
        <v>0.22584806474722599</v>
      </c>
    </row>
    <row r="22" spans="1:29" ht="27" x14ac:dyDescent="0.3">
      <c r="A22" s="68" t="s">
        <v>46</v>
      </c>
      <c r="B22" s="44" t="s">
        <v>19</v>
      </c>
      <c r="C22" s="13">
        <v>0</v>
      </c>
      <c r="D22" s="13">
        <v>0</v>
      </c>
      <c r="E22" s="13">
        <v>0</v>
      </c>
      <c r="F22" s="13">
        <v>0</v>
      </c>
      <c r="G22" s="13">
        <v>0</v>
      </c>
      <c r="H22" s="13">
        <v>0</v>
      </c>
      <c r="I22" s="13">
        <v>0</v>
      </c>
      <c r="J22" s="82">
        <v>0</v>
      </c>
      <c r="K22" s="82">
        <v>0</v>
      </c>
      <c r="L22" s="82">
        <v>0</v>
      </c>
      <c r="M22" s="82">
        <v>0</v>
      </c>
      <c r="N22" s="82">
        <v>0</v>
      </c>
      <c r="O22" s="82">
        <v>0</v>
      </c>
      <c r="P22" s="82">
        <v>0</v>
      </c>
      <c r="Q22" s="82">
        <v>0</v>
      </c>
      <c r="R22" s="82">
        <v>0</v>
      </c>
      <c r="S22" s="82">
        <v>0</v>
      </c>
      <c r="T22" s="82">
        <v>0</v>
      </c>
      <c r="U22" s="82">
        <v>0</v>
      </c>
      <c r="V22" s="82">
        <v>0</v>
      </c>
      <c r="W22" s="82">
        <v>0</v>
      </c>
      <c r="X22" s="82">
        <v>0</v>
      </c>
      <c r="Y22" s="82">
        <v>0</v>
      </c>
      <c r="Z22" s="82">
        <v>0</v>
      </c>
      <c r="AA22" s="82">
        <v>0</v>
      </c>
      <c r="AB22" s="82">
        <v>0</v>
      </c>
      <c r="AC22" s="82">
        <v>0</v>
      </c>
    </row>
    <row r="23" spans="1:29" x14ac:dyDescent="0.3">
      <c r="A23" s="68" t="s">
        <v>45</v>
      </c>
      <c r="B23" s="44" t="s">
        <v>17</v>
      </c>
      <c r="C23" s="13" t="s">
        <v>20</v>
      </c>
      <c r="D23" s="13" t="s">
        <v>20</v>
      </c>
      <c r="E23" s="13" t="s">
        <v>20</v>
      </c>
      <c r="F23" s="13" t="s">
        <v>20</v>
      </c>
      <c r="G23" s="13" t="s">
        <v>20</v>
      </c>
      <c r="H23" s="13" t="s">
        <v>20</v>
      </c>
      <c r="I23" s="13" t="s">
        <v>20</v>
      </c>
      <c r="J23" s="82" t="s">
        <v>20</v>
      </c>
      <c r="K23" s="82" t="s">
        <v>20</v>
      </c>
      <c r="L23" s="82" t="s">
        <v>20</v>
      </c>
      <c r="M23" s="82" t="s">
        <v>20</v>
      </c>
      <c r="N23" s="82" t="s">
        <v>20</v>
      </c>
      <c r="O23" s="82" t="s">
        <v>20</v>
      </c>
      <c r="P23" s="82" t="s">
        <v>20</v>
      </c>
      <c r="Q23" s="82" t="s">
        <v>20</v>
      </c>
      <c r="R23" s="82" t="s">
        <v>20</v>
      </c>
      <c r="S23" s="82" t="s">
        <v>20</v>
      </c>
      <c r="T23" s="82" t="s">
        <v>20</v>
      </c>
      <c r="U23" s="82" t="s">
        <v>20</v>
      </c>
      <c r="V23" s="82" t="s">
        <v>20</v>
      </c>
      <c r="W23" s="82" t="s">
        <v>20</v>
      </c>
      <c r="X23" s="82" t="s">
        <v>20</v>
      </c>
      <c r="Y23" s="82" t="s">
        <v>20</v>
      </c>
      <c r="Z23" s="82" t="s">
        <v>20</v>
      </c>
      <c r="AA23" s="82" t="s">
        <v>20</v>
      </c>
      <c r="AB23" s="82" t="s">
        <v>20</v>
      </c>
      <c r="AC23" s="82" t="s">
        <v>20</v>
      </c>
    </row>
    <row r="24" spans="1:29" x14ac:dyDescent="0.3">
      <c r="A24" s="68" t="s">
        <v>40</v>
      </c>
      <c r="B24" s="44" t="s">
        <v>14</v>
      </c>
      <c r="C24" s="13" t="s">
        <v>20</v>
      </c>
      <c r="D24" s="13" t="s">
        <v>20</v>
      </c>
      <c r="E24" s="13" t="s">
        <v>20</v>
      </c>
      <c r="F24" s="13" t="s">
        <v>20</v>
      </c>
      <c r="G24" s="13" t="s">
        <v>20</v>
      </c>
      <c r="H24" s="13" t="s">
        <v>20</v>
      </c>
      <c r="I24" s="13" t="s">
        <v>20</v>
      </c>
      <c r="J24" s="82" t="s">
        <v>20</v>
      </c>
      <c r="K24" s="82" t="s">
        <v>20</v>
      </c>
      <c r="L24" s="82" t="s">
        <v>20</v>
      </c>
      <c r="M24" s="82" t="s">
        <v>20</v>
      </c>
      <c r="N24" s="82" t="s">
        <v>20</v>
      </c>
      <c r="O24" s="82" t="s">
        <v>20</v>
      </c>
      <c r="P24" s="82" t="s">
        <v>20</v>
      </c>
      <c r="Q24" s="82" t="s">
        <v>20</v>
      </c>
      <c r="R24" s="82" t="s">
        <v>20</v>
      </c>
      <c r="S24" s="82" t="s">
        <v>20</v>
      </c>
      <c r="T24" s="82" t="s">
        <v>20</v>
      </c>
      <c r="U24" s="82" t="s">
        <v>20</v>
      </c>
      <c r="V24" s="82" t="s">
        <v>20</v>
      </c>
      <c r="W24" s="82" t="s">
        <v>20</v>
      </c>
      <c r="X24" s="82" t="s">
        <v>20</v>
      </c>
      <c r="Y24" s="82" t="s">
        <v>20</v>
      </c>
      <c r="Z24" s="82">
        <v>0</v>
      </c>
      <c r="AA24" s="82" t="s">
        <v>20</v>
      </c>
      <c r="AB24" s="82" t="s">
        <v>20</v>
      </c>
      <c r="AC24" s="82" t="s">
        <v>20</v>
      </c>
    </row>
    <row r="25" spans="1:29" x14ac:dyDescent="0.3">
      <c r="A25" s="68" t="s">
        <v>41</v>
      </c>
      <c r="B25" s="44" t="s">
        <v>15</v>
      </c>
      <c r="C25" s="13">
        <v>0</v>
      </c>
      <c r="D25" s="13">
        <v>0</v>
      </c>
      <c r="E25" s="13">
        <v>0</v>
      </c>
      <c r="F25" s="13">
        <v>0</v>
      </c>
      <c r="G25" s="13">
        <v>0</v>
      </c>
      <c r="H25" s="13">
        <v>0</v>
      </c>
      <c r="I25" s="13">
        <v>0</v>
      </c>
      <c r="J25" s="82">
        <v>0</v>
      </c>
      <c r="K25" s="82">
        <v>0</v>
      </c>
      <c r="L25" s="82">
        <v>0</v>
      </c>
      <c r="M25" s="82">
        <v>0</v>
      </c>
      <c r="N25" s="82">
        <v>0</v>
      </c>
      <c r="O25" s="82">
        <v>0</v>
      </c>
      <c r="P25" s="82">
        <v>0</v>
      </c>
      <c r="Q25" s="82">
        <v>0</v>
      </c>
      <c r="R25" s="82">
        <v>0</v>
      </c>
      <c r="S25" s="82">
        <v>0</v>
      </c>
      <c r="T25" s="82">
        <v>0</v>
      </c>
      <c r="U25" s="82">
        <v>0</v>
      </c>
      <c r="V25" s="82">
        <v>0</v>
      </c>
      <c r="W25" s="82">
        <v>0</v>
      </c>
      <c r="X25" s="82">
        <v>0</v>
      </c>
      <c r="Y25" s="82">
        <v>0</v>
      </c>
      <c r="Z25" s="82">
        <v>0</v>
      </c>
      <c r="AA25" s="82">
        <v>0</v>
      </c>
      <c r="AB25" s="82">
        <v>0</v>
      </c>
      <c r="AC25" s="82">
        <v>0</v>
      </c>
    </row>
    <row r="26" spans="1:29" x14ac:dyDescent="0.3">
      <c r="A26" s="70" t="s">
        <v>42</v>
      </c>
      <c r="B26" s="46" t="s">
        <v>16</v>
      </c>
      <c r="C26" s="14" t="s">
        <v>20</v>
      </c>
      <c r="D26" s="14" t="s">
        <v>20</v>
      </c>
      <c r="E26" s="14" t="s">
        <v>20</v>
      </c>
      <c r="F26" s="14" t="s">
        <v>20</v>
      </c>
      <c r="G26" s="14" t="s">
        <v>20</v>
      </c>
      <c r="H26" s="14" t="s">
        <v>20</v>
      </c>
      <c r="I26" s="14" t="s">
        <v>20</v>
      </c>
      <c r="J26" s="83" t="s">
        <v>20</v>
      </c>
      <c r="K26" s="83" t="s">
        <v>20</v>
      </c>
      <c r="L26" s="83" t="s">
        <v>20</v>
      </c>
      <c r="M26" s="83" t="s">
        <v>20</v>
      </c>
      <c r="N26" s="83" t="s">
        <v>20</v>
      </c>
      <c r="O26" s="83" t="s">
        <v>20</v>
      </c>
      <c r="P26" s="83">
        <v>0</v>
      </c>
      <c r="Q26" s="83">
        <v>0</v>
      </c>
      <c r="R26" s="83">
        <v>0</v>
      </c>
      <c r="S26" s="83">
        <v>0</v>
      </c>
      <c r="T26" s="83">
        <v>0</v>
      </c>
      <c r="U26" s="83">
        <v>0</v>
      </c>
      <c r="V26" s="83">
        <v>0</v>
      </c>
      <c r="W26" s="83">
        <v>0</v>
      </c>
      <c r="X26" s="83">
        <v>0</v>
      </c>
      <c r="Y26" s="83">
        <v>0</v>
      </c>
      <c r="Z26" s="83">
        <v>0</v>
      </c>
      <c r="AA26" s="83">
        <v>0</v>
      </c>
      <c r="AB26" s="83">
        <v>0</v>
      </c>
      <c r="AC26" s="83">
        <v>0</v>
      </c>
    </row>
    <row r="27" spans="1:29" x14ac:dyDescent="0.3">
      <c r="A27" s="93" t="s">
        <v>43</v>
      </c>
      <c r="B27" s="1"/>
      <c r="C27" s="4"/>
      <c r="D27" s="4"/>
      <c r="E27" s="4"/>
      <c r="F27" s="4"/>
      <c r="G27" s="1"/>
      <c r="H27" s="1"/>
      <c r="I27" s="1"/>
      <c r="J27" s="19"/>
      <c r="K27" s="19"/>
      <c r="L27" s="19"/>
      <c r="M27" s="19"/>
      <c r="O27" s="19"/>
      <c r="P27" s="19"/>
      <c r="Q27" s="19"/>
      <c r="S27" s="19"/>
      <c r="T27" s="19"/>
      <c r="U27" s="19"/>
      <c r="W27" s="19"/>
      <c r="X27" s="19"/>
      <c r="Y27" s="19"/>
      <c r="Z27" s="19"/>
      <c r="AA27" s="19"/>
      <c r="AB27" s="19"/>
      <c r="AC27" s="19"/>
    </row>
    <row r="28" spans="1:29" ht="30.6" x14ac:dyDescent="0.3">
      <c r="A28" s="92" t="s">
        <v>85</v>
      </c>
      <c r="B28" s="19"/>
      <c r="C28" s="20"/>
      <c r="D28" s="20"/>
      <c r="E28" s="20"/>
      <c r="F28" s="20"/>
      <c r="G28" s="20"/>
      <c r="H28" s="20"/>
      <c r="I28" s="20"/>
      <c r="J28" s="20"/>
      <c r="K28" s="20"/>
      <c r="L28" s="20"/>
      <c r="M28" s="20"/>
      <c r="O28" s="95"/>
      <c r="P28" s="95"/>
      <c r="Q28" s="95"/>
      <c r="S28" s="95"/>
      <c r="T28" s="95"/>
      <c r="U28" s="95"/>
      <c r="W28" s="95"/>
      <c r="X28" s="95"/>
      <c r="Y28" s="95"/>
      <c r="Z28" s="95"/>
      <c r="AA28" s="95"/>
      <c r="AB28" s="95"/>
      <c r="AC28" s="95"/>
    </row>
    <row r="29" spans="1:29" s="8" customFormat="1" ht="40.799999999999997" x14ac:dyDescent="0.25">
      <c r="A29" s="92" t="s">
        <v>86</v>
      </c>
      <c r="B29" s="26"/>
      <c r="C29" s="27"/>
      <c r="D29" s="28"/>
      <c r="E29" s="28"/>
      <c r="F29" s="28"/>
      <c r="G29" s="28"/>
      <c r="H29" s="28"/>
      <c r="I29" s="28"/>
      <c r="J29" s="84"/>
      <c r="K29" s="84"/>
      <c r="L29" s="84"/>
      <c r="M29" s="84"/>
      <c r="N29" s="19"/>
      <c r="O29" s="95"/>
      <c r="P29" s="95"/>
      <c r="Q29" s="95"/>
      <c r="R29" s="19"/>
      <c r="S29" s="95"/>
      <c r="T29" s="95"/>
      <c r="U29" s="95"/>
      <c r="V29" s="19"/>
      <c r="W29" s="95"/>
      <c r="X29" s="95"/>
      <c r="Y29" s="95"/>
      <c r="Z29" s="95"/>
      <c r="AA29" s="95"/>
      <c r="AB29" s="95"/>
      <c r="AC29" s="95"/>
    </row>
    <row r="30" spans="1:29" ht="20.399999999999999" hidden="1" x14ac:dyDescent="0.3">
      <c r="A30" s="114" t="s">
        <v>119</v>
      </c>
    </row>
  </sheetData>
  <conditionalFormatting sqref="B23">
    <cfRule type="duplicateValues" dxfId="20" priority="1"/>
  </conditionalFormatting>
  <hyperlinks>
    <hyperlink ref="A1" location="Contents!A1" display="to title"/>
  </hyperlinks>
  <pageMargins left="0.70866141732283472" right="0.70866141732283472" top="0.74803149606299213" bottom="0.74803149606299213" header="0.31496062992125984" footer="0.31496062992125984"/>
  <pageSetup paperSize="9" scale="66" orientation="landscape" r:id="rId1"/>
  <headerFooter>
    <oddHeader>&amp;RNational Bank of Ukraine</oddHeader>
    <oddFooter xml:space="preserve">&amp;LStatistics and Reporting Department, External Sector Statistics Office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C30"/>
  <sheetViews>
    <sheetView showGridLines="0" zoomScaleNormal="100" workbookViewId="0">
      <pane xSplit="2" ySplit="6" topLeftCell="U7" activePane="bottomRight" state="frozen"/>
      <selection pane="topRight"/>
      <selection pane="bottomLeft"/>
      <selection pane="bottomRight"/>
    </sheetView>
  </sheetViews>
  <sheetFormatPr defaultRowHeight="14.4" outlineLevelCol="1" x14ac:dyDescent="0.3"/>
  <cols>
    <col min="1" max="1" width="45.6640625" customWidth="1"/>
    <col min="2" max="2" width="12.6640625" customWidth="1"/>
    <col min="3" max="9" width="12.6640625" hidden="1" customWidth="1" outlineLevel="1"/>
    <col min="10" max="18" width="12.6640625" style="86" hidden="1" customWidth="1" outlineLevel="1"/>
    <col min="19" max="19" width="12.6640625" style="86" customWidth="1" collapsed="1"/>
    <col min="20" max="29" width="12.6640625" style="86" customWidth="1"/>
  </cols>
  <sheetData>
    <row r="1" spans="1:29" x14ac:dyDescent="0.3">
      <c r="A1" s="2" t="s">
        <v>22</v>
      </c>
    </row>
    <row r="2" spans="1:29" x14ac:dyDescent="0.3">
      <c r="A2" s="22" t="s">
        <v>110</v>
      </c>
    </row>
    <row r="3" spans="1:29" x14ac:dyDescent="0.3">
      <c r="A3" s="71" t="s">
        <v>48</v>
      </c>
      <c r="V3" s="112"/>
      <c r="W3" s="112"/>
      <c r="X3" s="112"/>
      <c r="Y3" s="112"/>
      <c r="Z3" s="112"/>
      <c r="AA3" s="112"/>
      <c r="AB3" s="112"/>
      <c r="AC3" s="112"/>
    </row>
    <row r="4" spans="1:29" x14ac:dyDescent="0.3">
      <c r="A4" s="1"/>
      <c r="B4" s="1"/>
      <c r="C4" s="3"/>
      <c r="D4" s="6"/>
      <c r="E4" s="6"/>
      <c r="F4" s="1"/>
      <c r="G4" s="11"/>
      <c r="H4" s="11"/>
    </row>
    <row r="5" spans="1:29" ht="40.200000000000003" customHeight="1" x14ac:dyDescent="0.3">
      <c r="A5" s="18" t="s">
        <v>23</v>
      </c>
      <c r="B5" s="15" t="s">
        <v>24</v>
      </c>
      <c r="C5" s="12">
        <v>43555</v>
      </c>
      <c r="D5" s="12">
        <v>43646</v>
      </c>
      <c r="E5" s="12">
        <v>43738</v>
      </c>
      <c r="F5" s="12">
        <v>43830</v>
      </c>
      <c r="G5" s="12">
        <v>43921</v>
      </c>
      <c r="H5" s="12">
        <v>44012</v>
      </c>
      <c r="I5" s="12">
        <v>44104</v>
      </c>
      <c r="J5" s="81">
        <v>44196</v>
      </c>
      <c r="K5" s="81">
        <v>44286</v>
      </c>
      <c r="L5" s="81">
        <v>44377</v>
      </c>
      <c r="M5" s="81">
        <v>44469</v>
      </c>
      <c r="N5" s="81">
        <v>44561</v>
      </c>
      <c r="O5" s="106" t="s">
        <v>76</v>
      </c>
      <c r="P5" s="106" t="s">
        <v>77</v>
      </c>
      <c r="Q5" s="106" t="s">
        <v>78</v>
      </c>
      <c r="R5" s="107" t="s">
        <v>79</v>
      </c>
      <c r="S5" s="106" t="s">
        <v>80</v>
      </c>
      <c r="T5" s="106" t="s">
        <v>81</v>
      </c>
      <c r="U5" s="106" t="s">
        <v>82</v>
      </c>
      <c r="V5" s="107" t="s">
        <v>83</v>
      </c>
      <c r="W5" s="106" t="s">
        <v>84</v>
      </c>
      <c r="X5" s="106" t="s">
        <v>117</v>
      </c>
      <c r="Y5" s="106" t="s">
        <v>118</v>
      </c>
      <c r="Z5" s="106" t="s">
        <v>122</v>
      </c>
      <c r="AA5" s="106" t="s">
        <v>121</v>
      </c>
      <c r="AB5" s="106" t="s">
        <v>123</v>
      </c>
      <c r="AC5" s="106" t="s">
        <v>125</v>
      </c>
    </row>
    <row r="6" spans="1:29" ht="30" customHeight="1" x14ac:dyDescent="0.3">
      <c r="A6" s="67" t="s">
        <v>25</v>
      </c>
      <c r="B6" s="23"/>
      <c r="C6" s="16">
        <v>224.05321917251598</v>
      </c>
      <c r="D6" s="17">
        <v>238.68056690622845</v>
      </c>
      <c r="E6" s="17">
        <v>265.20944850493328</v>
      </c>
      <c r="F6" s="17">
        <v>256.30811991792689</v>
      </c>
      <c r="G6" s="17">
        <v>221.55920384156229</v>
      </c>
      <c r="H6" s="17">
        <v>242.96476974546871</v>
      </c>
      <c r="I6" s="17">
        <v>241.78937322652112</v>
      </c>
      <c r="J6" s="32">
        <v>241.96632896663442</v>
      </c>
      <c r="K6" s="32">
        <v>269.6106999411877</v>
      </c>
      <c r="L6" s="32">
        <v>289.79602631704836</v>
      </c>
      <c r="M6" s="32">
        <v>548.61004966887458</v>
      </c>
      <c r="N6" s="32">
        <v>571.26357054351035</v>
      </c>
      <c r="O6" s="32">
        <v>514.16216633794613</v>
      </c>
      <c r="P6" s="32">
        <v>514.8718088251884</v>
      </c>
      <c r="Q6" s="32">
        <v>408.25004922255664</v>
      </c>
      <c r="R6" s="32">
        <v>405.10005277751992</v>
      </c>
      <c r="S6" s="32">
        <v>391.14760532259953</v>
      </c>
      <c r="T6" s="32">
        <v>398.66668589992537</v>
      </c>
      <c r="U6" s="32">
        <v>416.22294536843145</v>
      </c>
      <c r="V6" s="32">
        <v>427.38352842369062</v>
      </c>
      <c r="W6" s="32">
        <v>384.96920533178326</v>
      </c>
      <c r="X6" s="32">
        <v>372.62100776073493</v>
      </c>
      <c r="Y6" s="32">
        <v>379.010626627541</v>
      </c>
      <c r="Z6" s="32">
        <v>388.60246770855639</v>
      </c>
      <c r="AA6" s="32">
        <v>386.3023438535925</v>
      </c>
      <c r="AB6" s="32">
        <v>386.56401278550697</v>
      </c>
      <c r="AC6" s="32">
        <v>403.90485289561843</v>
      </c>
    </row>
    <row r="7" spans="1:29" x14ac:dyDescent="0.3">
      <c r="A7" s="68" t="s">
        <v>26</v>
      </c>
      <c r="B7" s="44" t="s">
        <v>0</v>
      </c>
      <c r="C7" s="13">
        <v>2.7694999999999994</v>
      </c>
      <c r="D7" s="13">
        <v>2.8050000000000002</v>
      </c>
      <c r="E7" s="13">
        <v>2.8168000000000006</v>
      </c>
      <c r="F7" s="13">
        <v>2.1281590124207344</v>
      </c>
      <c r="G7" s="13">
        <v>1.7963401813873094</v>
      </c>
      <c r="H7" s="13">
        <v>1.5165703838574562</v>
      </c>
      <c r="I7" s="13">
        <v>1.4304654951252522</v>
      </c>
      <c r="J7" s="82">
        <v>1.003091113578972</v>
      </c>
      <c r="K7" s="82">
        <v>1.0141329450748069</v>
      </c>
      <c r="L7" s="82">
        <v>1.0405868348524301</v>
      </c>
      <c r="M7" s="82">
        <v>1.0640916616496101</v>
      </c>
      <c r="N7" s="82">
        <v>2.1000018329655199</v>
      </c>
      <c r="O7" s="82">
        <v>2.0535800840201102</v>
      </c>
      <c r="P7" s="82">
        <v>2.0535800840201102</v>
      </c>
      <c r="Q7" s="82">
        <v>1.6910398538636999</v>
      </c>
      <c r="R7" s="82">
        <v>1.5121694568564299</v>
      </c>
      <c r="S7" s="82">
        <v>4.7742631656667198</v>
      </c>
      <c r="T7" s="82">
        <v>4.7742631656667198</v>
      </c>
      <c r="U7" s="82">
        <v>1.6944909020307</v>
      </c>
      <c r="V7" s="82">
        <v>3.5156414549896802</v>
      </c>
      <c r="W7" s="82">
        <v>2.4195250551994598</v>
      </c>
      <c r="X7" s="82">
        <v>2.39255329646203</v>
      </c>
      <c r="Y7" s="82">
        <v>3.5361467118815302</v>
      </c>
      <c r="Z7" s="82">
        <v>3.5960191726729902</v>
      </c>
      <c r="AA7" s="82">
        <v>3.6460532755366</v>
      </c>
      <c r="AB7" s="82">
        <v>3.6318511367429598</v>
      </c>
      <c r="AC7" s="82">
        <v>3.6651095416965198</v>
      </c>
    </row>
    <row r="8" spans="1:29" x14ac:dyDescent="0.3">
      <c r="A8" s="68" t="s">
        <v>27</v>
      </c>
      <c r="B8" s="44" t="s">
        <v>18</v>
      </c>
      <c r="C8" s="13">
        <v>173.0077909963172</v>
      </c>
      <c r="D8" s="13">
        <v>182.70335581651511</v>
      </c>
      <c r="E8" s="13">
        <v>210.9329385705833</v>
      </c>
      <c r="F8" s="13">
        <v>202.18873002001169</v>
      </c>
      <c r="G8" s="13">
        <v>174.70405928407249</v>
      </c>
      <c r="H8" s="13">
        <v>187.82387652572658</v>
      </c>
      <c r="I8" s="13">
        <v>182.10532119623022</v>
      </c>
      <c r="J8" s="82">
        <v>192.77315205166477</v>
      </c>
      <c r="K8" s="82">
        <v>219.82265108372928</v>
      </c>
      <c r="L8" s="82">
        <v>231.82564403542793</v>
      </c>
      <c r="M8" s="82">
        <v>488.45507901866375</v>
      </c>
      <c r="N8" s="82">
        <v>494.25538048698166</v>
      </c>
      <c r="O8" s="82">
        <v>457.00902788934434</v>
      </c>
      <c r="P8" s="82">
        <v>456.93862327336632</v>
      </c>
      <c r="Q8" s="82">
        <v>359.91698123526709</v>
      </c>
      <c r="R8" s="82">
        <v>339.45072630617568</v>
      </c>
      <c r="S8" s="82">
        <v>332.54063431468563</v>
      </c>
      <c r="T8" s="82">
        <v>336.55515250788966</v>
      </c>
      <c r="U8" s="82">
        <v>355.34495441444363</v>
      </c>
      <c r="V8" s="82">
        <v>353.10801344833357</v>
      </c>
      <c r="W8" s="82">
        <v>325.59692591289456</v>
      </c>
      <c r="X8" s="82">
        <v>313.23805892829876</v>
      </c>
      <c r="Y8" s="82">
        <v>317.07277707062082</v>
      </c>
      <c r="Z8" s="82">
        <v>320.79115131187717</v>
      </c>
      <c r="AA8" s="82">
        <v>312.13423009882206</v>
      </c>
      <c r="AB8" s="82">
        <v>311.38743062709972</v>
      </c>
      <c r="AC8" s="82">
        <v>328.30973556063287</v>
      </c>
    </row>
    <row r="9" spans="1:29" x14ac:dyDescent="0.3">
      <c r="A9" s="69" t="s">
        <v>28</v>
      </c>
      <c r="B9" s="44" t="s">
        <v>1</v>
      </c>
      <c r="C9" s="13">
        <v>0.91269999999999996</v>
      </c>
      <c r="D9" s="13">
        <v>0.91660000000000008</v>
      </c>
      <c r="E9" s="13">
        <v>0.92530000000000001</v>
      </c>
      <c r="F9" s="13">
        <v>0.19781982757892783</v>
      </c>
      <c r="G9" s="13">
        <v>0.16697610605277696</v>
      </c>
      <c r="H9" s="13">
        <v>0.29836806258007958</v>
      </c>
      <c r="I9" s="13">
        <v>0.28142790002438256</v>
      </c>
      <c r="J9" s="82">
        <v>0.26289319742808032</v>
      </c>
      <c r="K9" s="82">
        <v>0.26656434237516702</v>
      </c>
      <c r="L9" s="82">
        <v>0.27351773420222802</v>
      </c>
      <c r="M9" s="82">
        <v>0.27969596628537002</v>
      </c>
      <c r="N9" s="82" t="s">
        <v>20</v>
      </c>
      <c r="O9" s="82">
        <v>0.25194753699380301</v>
      </c>
      <c r="P9" s="82">
        <v>0.25194753699380301</v>
      </c>
      <c r="Q9" s="82">
        <v>0.20155816738950899</v>
      </c>
      <c r="R9" s="82" t="s">
        <v>20</v>
      </c>
      <c r="S9" s="82">
        <v>0.20292546064109601</v>
      </c>
      <c r="T9" s="82">
        <v>0.20292546064109601</v>
      </c>
      <c r="U9" s="82">
        <v>0.20292546064109601</v>
      </c>
      <c r="V9" s="82" t="s">
        <v>20</v>
      </c>
      <c r="W9" s="82">
        <v>0.18690561785147899</v>
      </c>
      <c r="X9" s="82">
        <v>0.180837942245926</v>
      </c>
      <c r="Y9" s="82">
        <v>0.17807483773174199</v>
      </c>
      <c r="Z9" s="82">
        <v>0.17335807226622901</v>
      </c>
      <c r="AA9" s="82">
        <v>0.183178354191428</v>
      </c>
      <c r="AB9" s="82">
        <v>0.18246483625474</v>
      </c>
      <c r="AC9" s="82">
        <v>14.264090847483899</v>
      </c>
    </row>
    <row r="10" spans="1:29" x14ac:dyDescent="0.3">
      <c r="A10" s="69" t="s">
        <v>29</v>
      </c>
      <c r="B10" s="44" t="s">
        <v>2</v>
      </c>
      <c r="C10" s="13">
        <v>160.72171267368495</v>
      </c>
      <c r="D10" s="13">
        <v>180.5463558165151</v>
      </c>
      <c r="E10" s="13">
        <v>145.80348038964189</v>
      </c>
      <c r="F10" s="13">
        <v>127.68169216674691</v>
      </c>
      <c r="G10" s="13">
        <v>107.94753522085421</v>
      </c>
      <c r="H10" s="13">
        <v>116.69202152688798</v>
      </c>
      <c r="I10" s="13">
        <v>112.9429261914774</v>
      </c>
      <c r="J10" s="82">
        <v>122.44523229329505</v>
      </c>
      <c r="K10" s="82">
        <v>143.20031378652499</v>
      </c>
      <c r="L10" s="82">
        <v>151.868251012831</v>
      </c>
      <c r="M10" s="82">
        <v>177.77811860325099</v>
      </c>
      <c r="N10" s="82">
        <v>188.67522233871699</v>
      </c>
      <c r="O10" s="82">
        <v>173.081699475985</v>
      </c>
      <c r="P10" s="82">
        <v>177.32455520271799</v>
      </c>
      <c r="Q10" s="82">
        <v>139.51087873202701</v>
      </c>
      <c r="R10" s="82">
        <v>147.82784465360999</v>
      </c>
      <c r="S10" s="82">
        <v>144.120467833059</v>
      </c>
      <c r="T10" s="82">
        <v>149.73417221331999</v>
      </c>
      <c r="U10" s="82">
        <v>173.91264089956999</v>
      </c>
      <c r="V10" s="82">
        <v>173.99968353763799</v>
      </c>
      <c r="W10" s="82">
        <v>150.157660613849</v>
      </c>
      <c r="X10" s="82">
        <v>150.56855373062899</v>
      </c>
      <c r="Y10" s="82">
        <v>151.80397047106399</v>
      </c>
      <c r="Z10" s="82">
        <v>155.18556863864501</v>
      </c>
      <c r="AA10" s="82">
        <v>146.92670696043999</v>
      </c>
      <c r="AB10" s="82">
        <v>147.75564913342399</v>
      </c>
      <c r="AC10" s="82">
        <v>151.25288351695201</v>
      </c>
    </row>
    <row r="11" spans="1:29" x14ac:dyDescent="0.3">
      <c r="A11" s="69" t="s">
        <v>30</v>
      </c>
      <c r="B11" s="44" t="s">
        <v>3</v>
      </c>
      <c r="C11" s="13">
        <v>10.155878322632237</v>
      </c>
      <c r="D11" s="13">
        <v>7.1000000000000004E-3</v>
      </c>
      <c r="E11" s="13">
        <v>63.010558180941423</v>
      </c>
      <c r="F11" s="13">
        <v>73.878317332455197</v>
      </c>
      <c r="G11" s="13">
        <v>66.228840225932331</v>
      </c>
      <c r="H11" s="13">
        <v>70.454275031657176</v>
      </c>
      <c r="I11" s="13">
        <v>68.523285357381383</v>
      </c>
      <c r="J11" s="82">
        <v>69.707037411669859</v>
      </c>
      <c r="K11" s="82">
        <v>75.993846197983203</v>
      </c>
      <c r="L11" s="82">
        <v>79.312507589333407</v>
      </c>
      <c r="M11" s="82">
        <v>310.01750827814601</v>
      </c>
      <c r="N11" s="82">
        <v>303.16632329112599</v>
      </c>
      <c r="O11" s="82">
        <v>283.55417724893903</v>
      </c>
      <c r="P11" s="82">
        <v>279.24091690622799</v>
      </c>
      <c r="Q11" s="82">
        <v>220.10758136762101</v>
      </c>
      <c r="R11" s="82">
        <v>189.728323479707</v>
      </c>
      <c r="S11" s="82">
        <v>188.12027805275599</v>
      </c>
      <c r="T11" s="82">
        <v>186.52109186569899</v>
      </c>
      <c r="U11" s="82">
        <v>181.132425086003</v>
      </c>
      <c r="V11" s="82">
        <v>177.62709834028399</v>
      </c>
      <c r="W11" s="82">
        <v>175.16195495316299</v>
      </c>
      <c r="X11" s="82">
        <v>162.40119741276001</v>
      </c>
      <c r="Y11" s="82">
        <v>165.00459841035399</v>
      </c>
      <c r="Z11" s="82">
        <v>164.54489997383399</v>
      </c>
      <c r="AA11" s="82">
        <v>164.93885994498399</v>
      </c>
      <c r="AB11" s="82">
        <v>163.35702518437401</v>
      </c>
      <c r="AC11" s="82">
        <v>162.69974756520199</v>
      </c>
    </row>
    <row r="12" spans="1:29" ht="27" x14ac:dyDescent="0.3">
      <c r="A12" s="69" t="s">
        <v>31</v>
      </c>
      <c r="B12" s="44" t="s">
        <v>4</v>
      </c>
      <c r="C12" s="13">
        <v>1.2175</v>
      </c>
      <c r="D12" s="13">
        <v>1.2333000000000001</v>
      </c>
      <c r="E12" s="13">
        <v>1.1935999999999998</v>
      </c>
      <c r="F12" s="13">
        <v>0.43090069323065755</v>
      </c>
      <c r="G12" s="13">
        <v>0.36070773123318428</v>
      </c>
      <c r="H12" s="13">
        <v>0.37921190460134424</v>
      </c>
      <c r="I12" s="13">
        <v>0.35768174734707003</v>
      </c>
      <c r="J12" s="82">
        <v>0.35798914927178455</v>
      </c>
      <c r="K12" s="82">
        <v>0.36192675684592501</v>
      </c>
      <c r="L12" s="82">
        <v>0.371367699061314</v>
      </c>
      <c r="M12" s="82">
        <v>0.37975617098133702</v>
      </c>
      <c r="N12" s="82" t="s">
        <v>20</v>
      </c>
      <c r="O12" s="82">
        <v>0.121203627426517</v>
      </c>
      <c r="P12" s="82">
        <v>0.121203627426517</v>
      </c>
      <c r="Q12" s="82">
        <v>9.6962968229573995E-2</v>
      </c>
      <c r="R12" s="82" t="s">
        <v>20</v>
      </c>
      <c r="S12" s="82">
        <v>9.6962968229573995E-2</v>
      </c>
      <c r="T12" s="82">
        <v>9.6962968229573995E-2</v>
      </c>
      <c r="U12" s="82">
        <v>9.6962968229573995E-2</v>
      </c>
      <c r="V12" s="82" t="s">
        <v>20</v>
      </c>
      <c r="W12" s="82">
        <v>9.0404728031125897E-2</v>
      </c>
      <c r="X12" s="82">
        <v>8.7469842663811706E-2</v>
      </c>
      <c r="Y12" s="82">
        <v>8.6133351471102695E-2</v>
      </c>
      <c r="Z12" s="82">
        <v>0.88732462713194904</v>
      </c>
      <c r="AA12" s="82">
        <v>8.5484839206628901E-2</v>
      </c>
      <c r="AB12" s="82">
        <v>9.2291473046932193E-2</v>
      </c>
      <c r="AC12" s="82">
        <v>9.3013630995023897E-2</v>
      </c>
    </row>
    <row r="13" spans="1:29" x14ac:dyDescent="0.3">
      <c r="A13" s="68" t="s">
        <v>32</v>
      </c>
      <c r="B13" s="44" t="s">
        <v>5</v>
      </c>
      <c r="C13" s="13">
        <v>1.6148999999999998</v>
      </c>
      <c r="D13" s="13">
        <v>1.6374999999999995</v>
      </c>
      <c r="E13" s="13">
        <v>1.6720999999999997</v>
      </c>
      <c r="F13" s="13">
        <v>0.90906519407925301</v>
      </c>
      <c r="G13" s="13">
        <v>0.767339593393083</v>
      </c>
      <c r="H13" s="13">
        <v>0.34470369621087815</v>
      </c>
      <c r="I13" s="13">
        <v>0.32513277901261178</v>
      </c>
      <c r="J13" s="82">
        <v>0.25798419783126897</v>
      </c>
      <c r="K13" s="82">
        <v>0.25320600175003199</v>
      </c>
      <c r="L13" s="82">
        <v>0.25981093820718798</v>
      </c>
      <c r="M13" s="82">
        <v>0.25899683925346201</v>
      </c>
      <c r="N13" s="82">
        <v>0.14045501536025101</v>
      </c>
      <c r="O13" s="82">
        <v>0.161942102006843</v>
      </c>
      <c r="P13" s="82">
        <v>0.161942102006843</v>
      </c>
      <c r="Q13" s="82">
        <v>0.129553770174412</v>
      </c>
      <c r="R13" s="82">
        <v>8.1454034335468106E-2</v>
      </c>
      <c r="S13" s="82">
        <v>8.4047516175079204E-2</v>
      </c>
      <c r="T13" s="82">
        <v>8.4047516175079204E-2</v>
      </c>
      <c r="U13" s="82">
        <v>8.4047516175079204E-2</v>
      </c>
      <c r="V13" s="82">
        <v>2.8163043936138801E-2</v>
      </c>
      <c r="W13" s="82">
        <v>0.105641308061415</v>
      </c>
      <c r="X13" s="82">
        <v>0.102211784672919</v>
      </c>
      <c r="Y13" s="82">
        <v>0.100650044696646</v>
      </c>
      <c r="Z13" s="82">
        <v>2.1307833202502399E-2</v>
      </c>
      <c r="AA13" s="82">
        <v>2.6082157830404502</v>
      </c>
      <c r="AB13" s="82">
        <v>4.89903916582014</v>
      </c>
      <c r="AC13" s="82">
        <v>7.0619881116037702</v>
      </c>
    </row>
    <row r="14" spans="1:29" ht="27" x14ac:dyDescent="0.3">
      <c r="A14" s="68" t="s">
        <v>33</v>
      </c>
      <c r="B14" s="44" t="s">
        <v>6</v>
      </c>
      <c r="C14" s="13">
        <v>5.7706079835720798</v>
      </c>
      <c r="D14" s="13">
        <v>6.1055474402553367</v>
      </c>
      <c r="E14" s="13">
        <v>6.0191161400826276</v>
      </c>
      <c r="F14" s="13">
        <v>10.500801859310481</v>
      </c>
      <c r="G14" s="13">
        <v>10.228952087379504</v>
      </c>
      <c r="H14" s="13">
        <v>12.567792238931224</v>
      </c>
      <c r="I14" s="13">
        <v>14.234768842605185</v>
      </c>
      <c r="J14" s="82">
        <v>7.48524470726377</v>
      </c>
      <c r="K14" s="82">
        <v>7.6397013469510702</v>
      </c>
      <c r="L14" s="82">
        <v>14.7358654415796</v>
      </c>
      <c r="M14" s="82">
        <v>15.678123118603301</v>
      </c>
      <c r="N14" s="82">
        <v>17.454176961822998</v>
      </c>
      <c r="O14" s="82">
        <v>10.1803209035068</v>
      </c>
      <c r="P14" s="82">
        <v>11.227912930825299</v>
      </c>
      <c r="Q14" s="82">
        <v>10.9149343972698</v>
      </c>
      <c r="R14" s="82">
        <v>13.2704484174948</v>
      </c>
      <c r="S14" s="82">
        <v>14.0408837089744</v>
      </c>
      <c r="T14" s="82">
        <v>15.128547442341199</v>
      </c>
      <c r="U14" s="82">
        <v>16.122275394737599</v>
      </c>
      <c r="V14" s="82">
        <v>18.686072233455501</v>
      </c>
      <c r="W14" s="82">
        <v>18.839165863533701</v>
      </c>
      <c r="X14" s="82">
        <v>20.324923650752101</v>
      </c>
      <c r="Y14" s="82">
        <v>22.072101519686001</v>
      </c>
      <c r="Z14" s="82">
        <v>17.191801422488599</v>
      </c>
      <c r="AA14" s="82">
        <v>17.424135520158501</v>
      </c>
      <c r="AB14" s="82">
        <v>17.9967385431151</v>
      </c>
      <c r="AC14" s="82">
        <v>15.070149040602599</v>
      </c>
    </row>
    <row r="15" spans="1:29" ht="27" x14ac:dyDescent="0.3">
      <c r="A15" s="68" t="s">
        <v>34</v>
      </c>
      <c r="B15" s="44" t="s">
        <v>7</v>
      </c>
      <c r="C15" s="13">
        <v>12.952156602727715</v>
      </c>
      <c r="D15" s="13">
        <v>12.965814180843008</v>
      </c>
      <c r="E15" s="13">
        <v>12.214243970005402</v>
      </c>
      <c r="F15" s="13">
        <v>12.137252915199568</v>
      </c>
      <c r="G15" s="13">
        <v>9.9031199330042945</v>
      </c>
      <c r="H15" s="13">
        <v>5.7946890852009192</v>
      </c>
      <c r="I15" s="13">
        <v>7.9459979009784831</v>
      </c>
      <c r="J15" s="82">
        <v>7.5065288279940301</v>
      </c>
      <c r="K15" s="82">
        <v>7.6111880137133703</v>
      </c>
      <c r="L15" s="82">
        <v>7.8082888399083004</v>
      </c>
      <c r="M15" s="82">
        <v>7.9846628537025897</v>
      </c>
      <c r="N15" s="82">
        <v>5.2800401052855399</v>
      </c>
      <c r="O15" s="82">
        <v>7.1342988695910803</v>
      </c>
      <c r="P15" s="82">
        <v>7.1342988695910803</v>
      </c>
      <c r="Q15" s="82">
        <v>5.7074429975443399</v>
      </c>
      <c r="R15" s="82">
        <v>5.2400037190376398</v>
      </c>
      <c r="S15" s="82">
        <v>5.6071110187428497</v>
      </c>
      <c r="T15" s="82">
        <v>5.7904376979157002</v>
      </c>
      <c r="U15" s="82">
        <v>6.7455139108415398</v>
      </c>
      <c r="V15" s="82">
        <v>6.6368331121782704</v>
      </c>
      <c r="W15" s="82">
        <v>5.8220512271362104</v>
      </c>
      <c r="X15" s="82">
        <v>5.6633133846768704</v>
      </c>
      <c r="Y15" s="82">
        <v>5.8133574954331699</v>
      </c>
      <c r="Z15" s="82">
        <v>5.3317050833749597</v>
      </c>
      <c r="AA15" s="82">
        <v>5.1837208012787297</v>
      </c>
      <c r="AB15" s="82">
        <v>5.0187916207382601</v>
      </c>
      <c r="AC15" s="82">
        <v>4.9793550448235102</v>
      </c>
    </row>
    <row r="16" spans="1:29" x14ac:dyDescent="0.3">
      <c r="A16" s="68" t="s">
        <v>35</v>
      </c>
      <c r="B16" s="44" t="s">
        <v>8</v>
      </c>
      <c r="C16" s="13">
        <v>6.5930999999999997</v>
      </c>
      <c r="D16" s="13">
        <v>6.6914999999999996</v>
      </c>
      <c r="E16" s="13">
        <v>6.2003000000000004</v>
      </c>
      <c r="F16" s="13">
        <v>6.9282746915925726</v>
      </c>
      <c r="G16" s="13">
        <v>5.8480302193396652</v>
      </c>
      <c r="H16" s="13">
        <v>6.1517784221607812</v>
      </c>
      <c r="I16" s="13">
        <v>5.8025046909950548</v>
      </c>
      <c r="J16" s="82">
        <v>5.7994914163241926</v>
      </c>
      <c r="K16" s="82">
        <v>5.3909421485232301</v>
      </c>
      <c r="L16" s="82">
        <v>5.5315661072331404</v>
      </c>
      <c r="M16" s="82">
        <v>5.6565133955448497</v>
      </c>
      <c r="N16" s="82">
        <v>12.1425039042166</v>
      </c>
      <c r="O16" s="82">
        <v>5.7007407306126501</v>
      </c>
      <c r="P16" s="82">
        <v>5.7007407306126501</v>
      </c>
      <c r="Q16" s="82">
        <v>4.5605957023238499</v>
      </c>
      <c r="R16" s="82">
        <v>8.7414940686818703</v>
      </c>
      <c r="S16" s="82">
        <v>4.5605957023238499</v>
      </c>
      <c r="T16" s="82">
        <v>4.5605957023238499</v>
      </c>
      <c r="U16" s="82">
        <v>4.5605957023238499</v>
      </c>
      <c r="V16" s="82">
        <v>8.2218869792324902</v>
      </c>
      <c r="W16" s="82">
        <v>4.10566680434661</v>
      </c>
      <c r="X16" s="82">
        <v>3.97238106045282</v>
      </c>
      <c r="Y16" s="82">
        <v>3.9116852578802099</v>
      </c>
      <c r="Z16" s="82">
        <v>7.5338138395299596</v>
      </c>
      <c r="AA16" s="82">
        <v>3.8338086777068701</v>
      </c>
      <c r="AB16" s="82">
        <v>3.8217569745130402</v>
      </c>
      <c r="AC16" s="82">
        <v>4.7058009177687001</v>
      </c>
    </row>
    <row r="17" spans="1:29" x14ac:dyDescent="0.3">
      <c r="A17" s="68" t="s">
        <v>36</v>
      </c>
      <c r="B17" s="44" t="s">
        <v>9</v>
      </c>
      <c r="C17" s="13">
        <v>1.3099999999999997E-2</v>
      </c>
      <c r="D17" s="13">
        <v>1.3600000000000001E-2</v>
      </c>
      <c r="E17" s="13">
        <v>1.4099999999999998E-2</v>
      </c>
      <c r="F17" s="13">
        <v>2.9768388344267972E-2</v>
      </c>
      <c r="G17" s="13">
        <v>2.5126953299003975E-2</v>
      </c>
      <c r="H17" s="13">
        <v>2.6415956721439225E-2</v>
      </c>
      <c r="I17" s="13">
        <v>2.49161628190495E-2</v>
      </c>
      <c r="J17" s="82">
        <v>2.4297425958280577E-2</v>
      </c>
      <c r="K17" s="82">
        <v>2.4636724857630601E-2</v>
      </c>
      <c r="L17" s="82">
        <v>2.5279379459308301E-2</v>
      </c>
      <c r="M17" s="82">
        <v>2.58503913305238E-2</v>
      </c>
      <c r="N17" s="82">
        <v>2.6865042414822099E-2</v>
      </c>
      <c r="O17" s="82">
        <v>2.8849867885379901E-3</v>
      </c>
      <c r="P17" s="82">
        <v>2.03042909051133E-3</v>
      </c>
      <c r="Q17" s="82">
        <v>1.62434438288586E-3</v>
      </c>
      <c r="R17" s="82" t="s">
        <v>20</v>
      </c>
      <c r="S17" s="82">
        <v>5.6824707535973497E-3</v>
      </c>
      <c r="T17" s="82">
        <v>5.95592940391483E-3</v>
      </c>
      <c r="U17" s="82">
        <v>5.95592940391483E-3</v>
      </c>
      <c r="V17" s="82" t="s">
        <v>20</v>
      </c>
      <c r="W17" s="82" t="s">
        <v>20</v>
      </c>
      <c r="X17" s="82" t="s">
        <v>20</v>
      </c>
      <c r="Y17" s="82">
        <v>5.2810058688639297E-3</v>
      </c>
      <c r="Z17" s="82">
        <v>5.94019838721187E-3</v>
      </c>
      <c r="AA17" s="82">
        <v>1.5624886990190099E-2</v>
      </c>
      <c r="AB17" s="82">
        <v>0.38714581096950401</v>
      </c>
      <c r="AC17" s="82">
        <v>0.39017513117896502</v>
      </c>
    </row>
    <row r="18" spans="1:29" x14ac:dyDescent="0.3">
      <c r="A18" s="68" t="s">
        <v>44</v>
      </c>
      <c r="B18" s="44" t="s">
        <v>10</v>
      </c>
      <c r="C18" s="13" t="s">
        <v>20</v>
      </c>
      <c r="D18" s="13" t="s">
        <v>20</v>
      </c>
      <c r="E18" s="13" t="s">
        <v>20</v>
      </c>
      <c r="F18" s="13" t="s">
        <v>20</v>
      </c>
      <c r="G18" s="13" t="s">
        <v>20</v>
      </c>
      <c r="H18" s="13" t="s">
        <v>20</v>
      </c>
      <c r="I18" s="13" t="s">
        <v>20</v>
      </c>
      <c r="J18" s="82" t="s">
        <v>20</v>
      </c>
      <c r="K18" s="82" t="s">
        <v>20</v>
      </c>
      <c r="L18" s="82" t="s">
        <v>20</v>
      </c>
      <c r="M18" s="82" t="s">
        <v>20</v>
      </c>
      <c r="N18" s="82" t="s">
        <v>20</v>
      </c>
      <c r="O18" s="82" t="s">
        <v>20</v>
      </c>
      <c r="P18" s="82" t="s">
        <v>20</v>
      </c>
      <c r="Q18" s="82" t="s">
        <v>20</v>
      </c>
      <c r="R18" s="82" t="s">
        <v>20</v>
      </c>
      <c r="S18" s="82" t="s">
        <v>20</v>
      </c>
      <c r="T18" s="82" t="s">
        <v>20</v>
      </c>
      <c r="U18" s="82" t="s">
        <v>20</v>
      </c>
      <c r="V18" s="82" t="s">
        <v>20</v>
      </c>
      <c r="W18" s="82" t="s">
        <v>20</v>
      </c>
      <c r="X18" s="82" t="s">
        <v>20</v>
      </c>
      <c r="Y18" s="82" t="s">
        <v>20</v>
      </c>
      <c r="Z18" s="82" t="s">
        <v>20</v>
      </c>
      <c r="AA18" s="82" t="s">
        <v>20</v>
      </c>
      <c r="AB18" s="82" t="s">
        <v>20</v>
      </c>
      <c r="AC18" s="82" t="s">
        <v>20</v>
      </c>
    </row>
    <row r="19" spans="1:29" x14ac:dyDescent="0.3">
      <c r="A19" s="68" t="s">
        <v>37</v>
      </c>
      <c r="B19" s="44" t="s">
        <v>11</v>
      </c>
      <c r="C19" s="13">
        <v>15.053194333398842</v>
      </c>
      <c r="D19" s="13">
        <v>19.320627510536195</v>
      </c>
      <c r="E19" s="13">
        <v>19.4548284173087</v>
      </c>
      <c r="F19" s="13">
        <v>16.713094544502706</v>
      </c>
      <c r="G19" s="13">
        <v>14.255820251946613</v>
      </c>
      <c r="H19" s="13">
        <v>22.623591386247671</v>
      </c>
      <c r="I19" s="13">
        <v>24.12793147436826</v>
      </c>
      <c r="J19" s="82">
        <v>20.196137169049258</v>
      </c>
      <c r="K19" s="82">
        <v>20.919613271556202</v>
      </c>
      <c r="L19" s="82">
        <v>21.459786652340501</v>
      </c>
      <c r="M19" s="82">
        <v>22.2174029199278</v>
      </c>
      <c r="N19" s="82">
        <v>26.942783981347699</v>
      </c>
      <c r="O19" s="82">
        <v>21.792031420377398</v>
      </c>
      <c r="P19" s="82">
        <v>21.792031420377398</v>
      </c>
      <c r="Q19" s="82">
        <v>17.433637054740899</v>
      </c>
      <c r="R19" s="82">
        <v>20.916059679615799</v>
      </c>
      <c r="S19" s="82">
        <v>17.537657990735202</v>
      </c>
      <c r="T19" s="82">
        <v>18.616195315106399</v>
      </c>
      <c r="U19" s="82">
        <v>18.616195315106399</v>
      </c>
      <c r="V19" s="82">
        <v>21.800637927039901</v>
      </c>
      <c r="W19" s="82">
        <v>17.3691530643985</v>
      </c>
      <c r="X19" s="82">
        <v>16.753272286826501</v>
      </c>
      <c r="Y19" s="82">
        <v>16.497291480430601</v>
      </c>
      <c r="Z19" s="82">
        <v>19.818245676633602</v>
      </c>
      <c r="AA19" s="82">
        <v>25.730999283969801</v>
      </c>
      <c r="AB19" s="82">
        <v>23.641926567389302</v>
      </c>
      <c r="AC19" s="82">
        <v>23.826918794896098</v>
      </c>
    </row>
    <row r="20" spans="1:29" x14ac:dyDescent="0.3">
      <c r="A20" s="68" t="s">
        <v>38</v>
      </c>
      <c r="B20" s="44" t="s">
        <v>12</v>
      </c>
      <c r="C20" s="13">
        <v>1.0356999999999998</v>
      </c>
      <c r="D20" s="13">
        <v>1.0408999999999999</v>
      </c>
      <c r="E20" s="13">
        <v>1.2259</v>
      </c>
      <c r="F20" s="13">
        <v>1.1047867534682645</v>
      </c>
      <c r="G20" s="13">
        <v>0.93253033515670924</v>
      </c>
      <c r="H20" s="13">
        <v>0.98036130405137079</v>
      </c>
      <c r="I20" s="13">
        <v>0.94788136641353515</v>
      </c>
      <c r="J20" s="82">
        <v>0.62269315923125346</v>
      </c>
      <c r="K20" s="82">
        <v>0.63138869364394001</v>
      </c>
      <c r="L20" s="82">
        <v>0.64785861209951301</v>
      </c>
      <c r="M20" s="82">
        <v>0.66204093919325702</v>
      </c>
      <c r="N20" s="82">
        <v>0.63665821058574301</v>
      </c>
      <c r="O20" s="82">
        <v>0.87517988439543504</v>
      </c>
      <c r="P20" s="82">
        <v>0.87517988439543504</v>
      </c>
      <c r="Q20" s="82">
        <v>0.70014438616736796</v>
      </c>
      <c r="R20" s="82">
        <v>3.83111658636098</v>
      </c>
      <c r="S20" s="82">
        <v>6.1899115634724904</v>
      </c>
      <c r="T20" s="82">
        <v>7.3430320001312603</v>
      </c>
      <c r="U20" s="82">
        <v>7.2401295100167902</v>
      </c>
      <c r="V20" s="82">
        <v>6.7522052318968804</v>
      </c>
      <c r="W20" s="82">
        <v>6.5679195541209596</v>
      </c>
      <c r="X20" s="82">
        <v>6.3366496124566396</v>
      </c>
      <c r="Y20" s="82">
        <v>6.2276103812818198</v>
      </c>
      <c r="Z20" s="82">
        <v>6.6067189990247099</v>
      </c>
      <c r="AA20" s="82">
        <v>5.8167999479250803</v>
      </c>
      <c r="AB20" s="82">
        <v>5.8050450398526401</v>
      </c>
      <c r="AC20" s="82">
        <v>5.6776845702557699</v>
      </c>
    </row>
    <row r="21" spans="1:29" x14ac:dyDescent="0.3">
      <c r="A21" s="68" t="s">
        <v>39</v>
      </c>
      <c r="B21" s="44" t="s">
        <v>13</v>
      </c>
      <c r="C21" s="13">
        <v>3.2435692565001375</v>
      </c>
      <c r="D21" s="13">
        <v>3.3587219580788381</v>
      </c>
      <c r="E21" s="13">
        <v>2.5356214069531657</v>
      </c>
      <c r="F21" s="13">
        <v>2.4116025364980449</v>
      </c>
      <c r="G21" s="13">
        <v>2.0356787769720079</v>
      </c>
      <c r="H21" s="13">
        <v>2.2602895227819362</v>
      </c>
      <c r="I21" s="13">
        <v>2.1319591927601422</v>
      </c>
      <c r="J21" s="82">
        <v>2.4278681219186127</v>
      </c>
      <c r="K21" s="82">
        <v>2.46188300603905</v>
      </c>
      <c r="L21" s="82">
        <v>2.5264697548967301</v>
      </c>
      <c r="M21" s="82">
        <v>2.5835377784467202</v>
      </c>
      <c r="N21" s="82">
        <v>5.8360328027509203</v>
      </c>
      <c r="O21" s="82">
        <v>2.1646766866405298</v>
      </c>
      <c r="P21" s="82">
        <v>2.1646766866405298</v>
      </c>
      <c r="Q21" s="82">
        <v>1.7317425332115499</v>
      </c>
      <c r="R21" s="82">
        <v>4.6034748390695803</v>
      </c>
      <c r="S21" s="82">
        <v>2.5968207697314099</v>
      </c>
      <c r="T21" s="82">
        <v>2.5984615216333098</v>
      </c>
      <c r="U21" s="82">
        <v>2.59878967201369</v>
      </c>
      <c r="V21" s="82">
        <v>2.9267897763174502</v>
      </c>
      <c r="W21" s="82">
        <v>2.3366707970648699</v>
      </c>
      <c r="X21" s="82">
        <v>2.1181871555649798</v>
      </c>
      <c r="Y21" s="82">
        <v>2.08582241828287</v>
      </c>
      <c r="Z21" s="82">
        <v>2.9373986060562798</v>
      </c>
      <c r="AA21" s="82">
        <v>2.0464045401615798</v>
      </c>
      <c r="AB21" s="82">
        <v>2.03843336719427</v>
      </c>
      <c r="AC21" s="82">
        <v>1.9393285185974001</v>
      </c>
    </row>
    <row r="22" spans="1:29" ht="27" x14ac:dyDescent="0.3">
      <c r="A22" s="68" t="s">
        <v>46</v>
      </c>
      <c r="B22" s="44" t="s">
        <v>19</v>
      </c>
      <c r="C22" s="13">
        <v>0</v>
      </c>
      <c r="D22" s="13">
        <v>0</v>
      </c>
      <c r="E22" s="62">
        <v>0</v>
      </c>
      <c r="F22" s="13">
        <v>0</v>
      </c>
      <c r="G22" s="28">
        <v>0</v>
      </c>
      <c r="H22" s="13">
        <v>0</v>
      </c>
      <c r="I22" s="13">
        <v>0</v>
      </c>
      <c r="J22" s="82">
        <v>0</v>
      </c>
      <c r="K22" s="82">
        <v>0</v>
      </c>
      <c r="L22" s="82">
        <v>0</v>
      </c>
      <c r="M22" s="82">
        <v>0</v>
      </c>
      <c r="N22" s="82">
        <v>0</v>
      </c>
      <c r="O22" s="82">
        <v>0</v>
      </c>
      <c r="P22" s="82">
        <v>0</v>
      </c>
      <c r="Q22" s="82">
        <v>0</v>
      </c>
      <c r="R22" s="82">
        <v>0</v>
      </c>
      <c r="S22" s="82">
        <v>0</v>
      </c>
      <c r="T22" s="82">
        <v>0</v>
      </c>
      <c r="U22" s="82">
        <v>0</v>
      </c>
      <c r="V22" s="82">
        <v>0</v>
      </c>
      <c r="W22" s="82">
        <v>0</v>
      </c>
      <c r="X22" s="82">
        <v>0</v>
      </c>
      <c r="Y22" s="82">
        <v>0</v>
      </c>
      <c r="Z22" s="82">
        <v>0</v>
      </c>
      <c r="AA22" s="82">
        <v>0</v>
      </c>
      <c r="AB22" s="82">
        <v>0</v>
      </c>
      <c r="AC22" s="82">
        <v>0</v>
      </c>
    </row>
    <row r="23" spans="1:29" x14ac:dyDescent="0.3">
      <c r="A23" s="68" t="s">
        <v>45</v>
      </c>
      <c r="B23" s="44" t="s">
        <v>17</v>
      </c>
      <c r="C23" s="62" t="s">
        <v>20</v>
      </c>
      <c r="D23" s="13" t="s">
        <v>20</v>
      </c>
      <c r="E23" s="28" t="s">
        <v>20</v>
      </c>
      <c r="F23" s="13" t="s">
        <v>20</v>
      </c>
      <c r="G23" s="28" t="s">
        <v>20</v>
      </c>
      <c r="H23" s="13" t="s">
        <v>20</v>
      </c>
      <c r="I23" s="13" t="s">
        <v>20</v>
      </c>
      <c r="J23" s="82" t="s">
        <v>20</v>
      </c>
      <c r="K23" s="82" t="s">
        <v>20</v>
      </c>
      <c r="L23" s="82" t="s">
        <v>20</v>
      </c>
      <c r="M23" s="82" t="s">
        <v>20</v>
      </c>
      <c r="N23" s="82" t="s">
        <v>20</v>
      </c>
      <c r="O23" s="82" t="s">
        <v>20</v>
      </c>
      <c r="P23" s="82" t="s">
        <v>20</v>
      </c>
      <c r="Q23" s="82" t="s">
        <v>20</v>
      </c>
      <c r="R23" s="82" t="s">
        <v>20</v>
      </c>
      <c r="S23" s="82" t="s">
        <v>20</v>
      </c>
      <c r="T23" s="82" t="s">
        <v>20</v>
      </c>
      <c r="U23" s="82" t="s">
        <v>20</v>
      </c>
      <c r="V23" s="82" t="s">
        <v>20</v>
      </c>
      <c r="W23" s="82" t="s">
        <v>20</v>
      </c>
      <c r="X23" s="82" t="s">
        <v>20</v>
      </c>
      <c r="Y23" s="82" t="s">
        <v>20</v>
      </c>
      <c r="Z23" s="82" t="s">
        <v>20</v>
      </c>
      <c r="AA23" s="82">
        <v>0</v>
      </c>
      <c r="AB23" s="82">
        <v>0</v>
      </c>
      <c r="AC23" s="82">
        <v>0</v>
      </c>
    </row>
    <row r="24" spans="1:29" x14ac:dyDescent="0.3">
      <c r="A24" s="68" t="s">
        <v>40</v>
      </c>
      <c r="B24" s="44" t="s">
        <v>14</v>
      </c>
      <c r="C24" s="62">
        <v>1.0372999999999999</v>
      </c>
      <c r="D24" s="13">
        <v>1.0637999999999999</v>
      </c>
      <c r="E24" s="28">
        <v>1.1888000000000001</v>
      </c>
      <c r="F24" s="13">
        <v>1.1519492362641537</v>
      </c>
      <c r="G24" s="28">
        <v>0.97388592911996863</v>
      </c>
      <c r="H24" s="13">
        <v>2.7818501285019592</v>
      </c>
      <c r="I24" s="13">
        <v>2.6249147493365466</v>
      </c>
      <c r="J24" s="82">
        <v>3.7823629688837332</v>
      </c>
      <c r="K24" s="82">
        <v>3.7526931849152998</v>
      </c>
      <c r="L24" s="82">
        <v>3.8438933924044099</v>
      </c>
      <c r="M24" s="82">
        <v>3.9307194461167998</v>
      </c>
      <c r="N24" s="82">
        <v>6.3785814313261104</v>
      </c>
      <c r="O24" s="82">
        <v>6.6921370437089198</v>
      </c>
      <c r="P24" s="82">
        <v>6.4254466773087602</v>
      </c>
      <c r="Q24" s="82">
        <v>5.1460761418265903</v>
      </c>
      <c r="R24" s="82">
        <v>7.15466000886006</v>
      </c>
      <c r="S24" s="82">
        <v>3.1437572124719</v>
      </c>
      <c r="T24" s="82">
        <v>3.1437572124719</v>
      </c>
      <c r="U24" s="82">
        <v>3.1437572124719</v>
      </c>
      <c r="V24" s="82">
        <v>4.80159389612031</v>
      </c>
      <c r="W24" s="82">
        <v>1.7391730024935399</v>
      </c>
      <c r="X24" s="82">
        <v>1.6707854968498199</v>
      </c>
      <c r="Y24" s="82">
        <v>1.64525681138015</v>
      </c>
      <c r="Z24" s="82">
        <v>3.8156407145745601</v>
      </c>
      <c r="AA24" s="82">
        <v>7.8046226135341703</v>
      </c>
      <c r="AB24" s="82">
        <v>7.8783263570191799</v>
      </c>
      <c r="AC24" s="82">
        <v>8.2354880244738293</v>
      </c>
    </row>
    <row r="25" spans="1:29" x14ac:dyDescent="0.3">
      <c r="A25" s="68" t="s">
        <v>41</v>
      </c>
      <c r="B25" s="44" t="s">
        <v>15</v>
      </c>
      <c r="C25" s="62">
        <v>1.12E-2</v>
      </c>
      <c r="D25" s="13">
        <v>1.17E-2</v>
      </c>
      <c r="E25" s="28">
        <v>1.26E-2</v>
      </c>
      <c r="F25" s="13">
        <v>4.1023887326797882E-2</v>
      </c>
      <c r="G25" s="28">
        <v>3.4627514566220624E-2</v>
      </c>
      <c r="H25" s="13">
        <v>3.640389327219188E-2</v>
      </c>
      <c r="I25" s="13">
        <v>3.4337023700567869E-2</v>
      </c>
      <c r="J25" s="82">
        <v>3.418969675963586E-2</v>
      </c>
      <c r="K25" s="82" t="s">
        <v>20</v>
      </c>
      <c r="L25" s="82" t="s">
        <v>20</v>
      </c>
      <c r="M25" s="82" t="s">
        <v>20</v>
      </c>
      <c r="N25" s="82" t="s">
        <v>20</v>
      </c>
      <c r="O25" s="82">
        <v>0.34387743591671799</v>
      </c>
      <c r="P25" s="82">
        <v>0.34387743591671799</v>
      </c>
      <c r="Q25" s="82">
        <v>0.27510213680589402</v>
      </c>
      <c r="R25" s="82">
        <v>0.25322517132184402</v>
      </c>
      <c r="S25" s="82" t="s">
        <v>20</v>
      </c>
      <c r="T25" s="82" t="s">
        <v>20</v>
      </c>
      <c r="U25" s="82" t="s">
        <v>20</v>
      </c>
      <c r="V25" s="82" t="s">
        <v>20</v>
      </c>
      <c r="W25" s="82" t="s">
        <v>20</v>
      </c>
      <c r="X25" s="82">
        <v>0</v>
      </c>
      <c r="Y25" s="82">
        <v>0</v>
      </c>
      <c r="Z25" s="82">
        <v>0</v>
      </c>
      <c r="AA25" s="82" t="s">
        <v>20</v>
      </c>
      <c r="AB25" s="82" t="s">
        <v>20</v>
      </c>
      <c r="AC25" s="82" t="s">
        <v>20</v>
      </c>
    </row>
    <row r="26" spans="1:29" x14ac:dyDescent="0.3">
      <c r="A26" s="70" t="s">
        <v>42</v>
      </c>
      <c r="B26" s="46" t="s">
        <v>16</v>
      </c>
      <c r="C26" s="61">
        <v>0</v>
      </c>
      <c r="D26" s="14">
        <v>0</v>
      </c>
      <c r="E26" s="61">
        <v>0</v>
      </c>
      <c r="F26" s="14">
        <v>0</v>
      </c>
      <c r="G26" s="61">
        <v>0</v>
      </c>
      <c r="H26" s="14">
        <v>0</v>
      </c>
      <c r="I26" s="14">
        <v>0</v>
      </c>
      <c r="J26" s="83">
        <v>0</v>
      </c>
      <c r="K26" s="83">
        <v>0</v>
      </c>
      <c r="L26" s="83">
        <v>0</v>
      </c>
      <c r="M26" s="83">
        <v>0</v>
      </c>
      <c r="N26" s="83">
        <v>0</v>
      </c>
      <c r="O26" s="83">
        <v>0</v>
      </c>
      <c r="P26" s="83">
        <v>0</v>
      </c>
      <c r="Q26" s="83">
        <v>0</v>
      </c>
      <c r="R26" s="83">
        <v>0</v>
      </c>
      <c r="S26" s="83" t="s">
        <v>20</v>
      </c>
      <c r="T26" s="83" t="s">
        <v>20</v>
      </c>
      <c r="U26" s="83" t="s">
        <v>20</v>
      </c>
      <c r="V26" s="83" t="s">
        <v>20</v>
      </c>
      <c r="W26" s="83" t="s">
        <v>20</v>
      </c>
      <c r="X26" s="83" t="s">
        <v>20</v>
      </c>
      <c r="Y26" s="83" t="s">
        <v>20</v>
      </c>
      <c r="Z26" s="83" t="s">
        <v>20</v>
      </c>
      <c r="AA26" s="83" t="s">
        <v>20</v>
      </c>
      <c r="AB26" s="83" t="s">
        <v>20</v>
      </c>
      <c r="AC26" s="83" t="s">
        <v>20</v>
      </c>
    </row>
    <row r="27" spans="1:29" x14ac:dyDescent="0.3">
      <c r="A27" s="93" t="s">
        <v>43</v>
      </c>
      <c r="B27" s="21"/>
      <c r="C27" s="21"/>
      <c r="D27" s="21"/>
      <c r="E27" s="21"/>
      <c r="F27" s="21"/>
      <c r="G27" s="21"/>
      <c r="H27" s="21"/>
      <c r="I27" s="1"/>
      <c r="J27" s="19"/>
      <c r="K27" s="19"/>
      <c r="L27" s="19"/>
      <c r="M27" s="19"/>
      <c r="O27" s="19"/>
      <c r="P27" s="19"/>
      <c r="Q27" s="19"/>
      <c r="S27" s="19"/>
      <c r="T27" s="19"/>
      <c r="U27" s="19"/>
      <c r="W27" s="19"/>
      <c r="X27" s="19"/>
      <c r="Y27" s="19"/>
      <c r="Z27" s="19"/>
      <c r="AA27" s="19"/>
      <c r="AB27" s="19"/>
      <c r="AC27" s="19"/>
    </row>
    <row r="28" spans="1:29" ht="30.6" x14ac:dyDescent="0.3">
      <c r="A28" s="92" t="s">
        <v>85</v>
      </c>
      <c r="I28" s="20"/>
      <c r="J28" s="20"/>
      <c r="K28" s="20"/>
      <c r="L28" s="20"/>
      <c r="M28" s="20"/>
      <c r="O28" s="95"/>
      <c r="P28" s="95"/>
      <c r="Q28" s="95"/>
      <c r="S28" s="95"/>
      <c r="T28" s="95"/>
      <c r="U28" s="95"/>
      <c r="W28" s="95"/>
      <c r="X28" s="95"/>
      <c r="Y28" s="95"/>
      <c r="Z28" s="95"/>
      <c r="AA28" s="95"/>
      <c r="AB28" s="95"/>
      <c r="AC28" s="95"/>
    </row>
    <row r="29" spans="1:29" s="8" customFormat="1" ht="40.799999999999997" x14ac:dyDescent="0.25">
      <c r="A29" s="92" t="s">
        <v>86</v>
      </c>
      <c r="B29" s="26"/>
      <c r="C29" s="27"/>
      <c r="D29" s="28"/>
      <c r="E29" s="28"/>
      <c r="F29" s="28"/>
      <c r="G29" s="28"/>
      <c r="H29" s="28"/>
      <c r="I29" s="28"/>
      <c r="J29" s="84"/>
      <c r="K29" s="84"/>
      <c r="L29" s="84"/>
      <c r="M29" s="84"/>
      <c r="N29" s="95"/>
      <c r="O29" s="95"/>
      <c r="P29" s="95"/>
      <c r="Q29" s="95"/>
      <c r="R29" s="95"/>
      <c r="S29" s="95"/>
      <c r="T29" s="95"/>
      <c r="U29" s="95"/>
      <c r="V29" s="95"/>
      <c r="W29" s="95"/>
      <c r="X29" s="95"/>
      <c r="Y29" s="95"/>
      <c r="Z29" s="95"/>
      <c r="AA29" s="95"/>
      <c r="AB29" s="95"/>
      <c r="AC29" s="95"/>
    </row>
    <row r="30" spans="1:29" ht="20.399999999999999" hidden="1" x14ac:dyDescent="0.3">
      <c r="A30" s="114" t="s">
        <v>119</v>
      </c>
    </row>
  </sheetData>
  <conditionalFormatting sqref="B23">
    <cfRule type="duplicateValues" dxfId="19" priority="1"/>
  </conditionalFormatting>
  <hyperlinks>
    <hyperlink ref="A1" location="Contents!A1" display="to title"/>
  </hyperlinks>
  <pageMargins left="0.70866141732283472" right="0.70866141732283472" top="0.74803149606299213" bottom="0.74803149606299213" header="0.31496062992125984" footer="0.31496062992125984"/>
  <pageSetup paperSize="9" scale="66" orientation="landscape" r:id="rId1"/>
  <headerFooter>
    <oddHeader>&amp;RNational Bank of Ukraine</oddHeader>
    <oddFooter xml:space="preserve">&amp;LStatistics and Reporting Department, External Sector Statistics Office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C30"/>
  <sheetViews>
    <sheetView showGridLines="0" zoomScaleNormal="100" workbookViewId="0">
      <pane xSplit="2" ySplit="6" topLeftCell="U16" activePane="bottomRight" state="frozen"/>
      <selection pane="topRight"/>
      <selection pane="bottomLeft"/>
      <selection pane="bottomRight"/>
    </sheetView>
  </sheetViews>
  <sheetFormatPr defaultRowHeight="14.4" outlineLevelCol="1" x14ac:dyDescent="0.3"/>
  <cols>
    <col min="1" max="1" width="45.6640625" customWidth="1"/>
    <col min="2" max="2" width="12.6640625" customWidth="1"/>
    <col min="3" max="9" width="12.6640625" hidden="1" customWidth="1" outlineLevel="1"/>
    <col min="10" max="18" width="12.6640625" style="86" hidden="1" customWidth="1" outlineLevel="1"/>
    <col min="19" max="19" width="12.6640625" style="86" customWidth="1" collapsed="1"/>
    <col min="20" max="29" width="12.6640625" style="86" customWidth="1"/>
  </cols>
  <sheetData>
    <row r="1" spans="1:29" x14ac:dyDescent="0.3">
      <c r="A1" s="2" t="s">
        <v>22</v>
      </c>
    </row>
    <row r="2" spans="1:29" x14ac:dyDescent="0.3">
      <c r="A2" s="22" t="s">
        <v>111</v>
      </c>
    </row>
    <row r="3" spans="1:29" x14ac:dyDescent="0.3">
      <c r="A3" s="71" t="s">
        <v>48</v>
      </c>
      <c r="V3" s="112"/>
      <c r="W3" s="112"/>
      <c r="X3" s="112"/>
      <c r="Y3" s="112"/>
      <c r="Z3" s="112"/>
      <c r="AA3" s="112"/>
      <c r="AB3" s="112"/>
      <c r="AC3" s="112"/>
    </row>
    <row r="4" spans="1:29" x14ac:dyDescent="0.3">
      <c r="A4" s="1"/>
      <c r="B4" s="1"/>
      <c r="C4" s="3"/>
      <c r="D4" s="6"/>
      <c r="E4" s="6"/>
      <c r="F4" s="1"/>
      <c r="G4" s="11"/>
      <c r="H4" s="11"/>
    </row>
    <row r="5" spans="1:29" ht="40.200000000000003" customHeight="1" x14ac:dyDescent="0.3">
      <c r="A5" s="18" t="s">
        <v>23</v>
      </c>
      <c r="B5" s="15" t="s">
        <v>24</v>
      </c>
      <c r="C5" s="12">
        <v>43555</v>
      </c>
      <c r="D5" s="12">
        <v>43646</v>
      </c>
      <c r="E5" s="12">
        <v>43738</v>
      </c>
      <c r="F5" s="12">
        <v>43830</v>
      </c>
      <c r="G5" s="12">
        <v>43921</v>
      </c>
      <c r="H5" s="12">
        <v>44012</v>
      </c>
      <c r="I5" s="12">
        <v>44104</v>
      </c>
      <c r="J5" s="81">
        <v>44196</v>
      </c>
      <c r="K5" s="81">
        <v>44286</v>
      </c>
      <c r="L5" s="81">
        <v>44377</v>
      </c>
      <c r="M5" s="81">
        <v>44469</v>
      </c>
      <c r="N5" s="81">
        <v>44561</v>
      </c>
      <c r="O5" s="106" t="s">
        <v>76</v>
      </c>
      <c r="P5" s="106" t="s">
        <v>77</v>
      </c>
      <c r="Q5" s="106" t="s">
        <v>78</v>
      </c>
      <c r="R5" s="107" t="s">
        <v>79</v>
      </c>
      <c r="S5" s="106" t="s">
        <v>80</v>
      </c>
      <c r="T5" s="106" t="s">
        <v>81</v>
      </c>
      <c r="U5" s="106" t="s">
        <v>82</v>
      </c>
      <c r="V5" s="107" t="s">
        <v>83</v>
      </c>
      <c r="W5" s="106" t="s">
        <v>84</v>
      </c>
      <c r="X5" s="106" t="s">
        <v>117</v>
      </c>
      <c r="Y5" s="106" t="s">
        <v>118</v>
      </c>
      <c r="Z5" s="106" t="s">
        <v>122</v>
      </c>
      <c r="AA5" s="106" t="s">
        <v>121</v>
      </c>
      <c r="AB5" s="106" t="s">
        <v>123</v>
      </c>
      <c r="AC5" s="106" t="s">
        <v>125</v>
      </c>
    </row>
    <row r="6" spans="1:29" ht="30" customHeight="1" x14ac:dyDescent="0.3">
      <c r="A6" s="24" t="s">
        <v>25</v>
      </c>
      <c r="B6" s="23"/>
      <c r="C6" s="16">
        <v>1556.8657558716386</v>
      </c>
      <c r="D6" s="17">
        <v>1618.3309391518285</v>
      </c>
      <c r="E6" s="17">
        <v>1686.0827094198762</v>
      </c>
      <c r="F6" s="17">
        <v>1725.6784857638629</v>
      </c>
      <c r="G6" s="17">
        <v>1399.4489741104362</v>
      </c>
      <c r="H6" s="17">
        <v>1491.229370490255</v>
      </c>
      <c r="I6" s="17">
        <v>1396.2266538982076</v>
      </c>
      <c r="J6" s="32">
        <v>1427.8149225630077</v>
      </c>
      <c r="K6" s="32">
        <v>1562.472088778271</v>
      </c>
      <c r="L6" s="32">
        <v>1755.1093434352783</v>
      </c>
      <c r="M6" s="32">
        <v>2006.4953292444295</v>
      </c>
      <c r="N6" s="32">
        <v>2006.7239847203973</v>
      </c>
      <c r="O6" s="32">
        <v>1680.1646223367693</v>
      </c>
      <c r="P6" s="32">
        <v>1674.4924440008306</v>
      </c>
      <c r="Q6" s="32">
        <v>1335.818170780396</v>
      </c>
      <c r="R6" s="32">
        <v>1355.2440123493918</v>
      </c>
      <c r="S6" s="32">
        <v>1119.946565359352</v>
      </c>
      <c r="T6" s="32">
        <v>1156.926886454499</v>
      </c>
      <c r="U6" s="32">
        <v>1167.5914954359748</v>
      </c>
      <c r="V6" s="32">
        <v>1140.3983397573606</v>
      </c>
      <c r="W6" s="32">
        <v>1101.6497205607143</v>
      </c>
      <c r="X6" s="32">
        <v>1093.5421997957442</v>
      </c>
      <c r="Y6" s="32">
        <v>1108.02608778033</v>
      </c>
      <c r="Z6" s="32">
        <v>1314.0328647208526</v>
      </c>
      <c r="AA6" s="32">
        <v>1510.4806322281033</v>
      </c>
      <c r="AB6" s="32">
        <v>1563.84983249642</v>
      </c>
      <c r="AC6" s="32">
        <v>1578.9163622766075</v>
      </c>
    </row>
    <row r="7" spans="1:29" x14ac:dyDescent="0.3">
      <c r="A7" s="45" t="s">
        <v>26</v>
      </c>
      <c r="B7" s="44" t="s">
        <v>0</v>
      </c>
      <c r="C7" s="13">
        <v>3.4795000000000003</v>
      </c>
      <c r="D7" s="13">
        <v>3.6090000000000004</v>
      </c>
      <c r="E7" s="13">
        <v>3.8888000000000003</v>
      </c>
      <c r="F7" s="13">
        <v>4.4612981398451419</v>
      </c>
      <c r="G7" s="13">
        <v>3.7657003367603301</v>
      </c>
      <c r="H7" s="13">
        <v>3.9588793730003515</v>
      </c>
      <c r="I7" s="13">
        <v>3.734109806388235</v>
      </c>
      <c r="J7" s="82">
        <v>2.0309606501948747</v>
      </c>
      <c r="K7" s="82">
        <v>2.0565532970894953</v>
      </c>
      <c r="L7" s="82">
        <v>2.2571284538366201</v>
      </c>
      <c r="M7" s="82">
        <v>2.7432344972907901</v>
      </c>
      <c r="N7" s="82">
        <v>25.420681349942399</v>
      </c>
      <c r="O7" s="82">
        <v>10.349947871980399</v>
      </c>
      <c r="P7" s="82">
        <v>10.349947871980399</v>
      </c>
      <c r="Q7" s="82">
        <v>8.2799639581498905</v>
      </c>
      <c r="R7" s="82">
        <v>0.88448559693288797</v>
      </c>
      <c r="S7" s="82" t="s">
        <v>20</v>
      </c>
      <c r="T7" s="82" t="s">
        <v>20</v>
      </c>
      <c r="U7" s="82" t="s">
        <v>20</v>
      </c>
      <c r="V7" s="82" t="s">
        <v>20</v>
      </c>
      <c r="W7" s="82" t="s">
        <v>20</v>
      </c>
      <c r="X7" s="82" t="s">
        <v>20</v>
      </c>
      <c r="Y7" s="82" t="s">
        <v>20</v>
      </c>
      <c r="Z7" s="82" t="s">
        <v>20</v>
      </c>
      <c r="AA7" s="82" t="s">
        <v>20</v>
      </c>
      <c r="AB7" s="82" t="s">
        <v>20</v>
      </c>
      <c r="AC7" s="82" t="s">
        <v>20</v>
      </c>
    </row>
    <row r="8" spans="1:29" x14ac:dyDescent="0.3">
      <c r="A8" s="45" t="s">
        <v>27</v>
      </c>
      <c r="B8" s="44" t="s">
        <v>18</v>
      </c>
      <c r="C8" s="13">
        <v>1400.401755199227</v>
      </c>
      <c r="D8" s="13">
        <v>1458.2929635168828</v>
      </c>
      <c r="E8" s="13">
        <v>1528.3347904765994</v>
      </c>
      <c r="F8" s="13">
        <v>1589.9624140849951</v>
      </c>
      <c r="G8" s="13">
        <v>1288.1585580599756</v>
      </c>
      <c r="H8" s="13">
        <v>1374.1070727028864</v>
      </c>
      <c r="I8" s="13">
        <v>1286.0497135577705</v>
      </c>
      <c r="J8" s="82">
        <v>1336.0532882693306</v>
      </c>
      <c r="K8" s="82">
        <v>1471.1491034670671</v>
      </c>
      <c r="L8" s="82">
        <v>1662.523870063259</v>
      </c>
      <c r="M8" s="82">
        <v>1913.9329353552059</v>
      </c>
      <c r="N8" s="82">
        <v>1871.7806255544701</v>
      </c>
      <c r="O8" s="82">
        <v>1575.1670831211165</v>
      </c>
      <c r="P8" s="82">
        <v>1569.4910585918906</v>
      </c>
      <c r="Q8" s="82">
        <v>1257.0534499543321</v>
      </c>
      <c r="R8" s="82">
        <v>1312.382192099232</v>
      </c>
      <c r="S8" s="82">
        <v>1073.1577514589019</v>
      </c>
      <c r="T8" s="82">
        <v>1109.9240777607017</v>
      </c>
      <c r="U8" s="82">
        <v>1113.9469643355228</v>
      </c>
      <c r="V8" s="82">
        <v>1112.7006969017223</v>
      </c>
      <c r="W8" s="82">
        <v>1065.3872753139867</v>
      </c>
      <c r="X8" s="82">
        <v>1060.4051118226625</v>
      </c>
      <c r="Y8" s="82">
        <v>1079.7108493820199</v>
      </c>
      <c r="Z8" s="82">
        <v>1293.2511241941991</v>
      </c>
      <c r="AA8" s="82">
        <v>1342.2288328708432</v>
      </c>
      <c r="AB8" s="82">
        <v>1397.5351361281853</v>
      </c>
      <c r="AC8" s="82">
        <v>1415.0737702577098</v>
      </c>
    </row>
    <row r="9" spans="1:29" x14ac:dyDescent="0.3">
      <c r="A9" s="58" t="s">
        <v>28</v>
      </c>
      <c r="B9" s="44" t="s">
        <v>1</v>
      </c>
      <c r="C9" s="13" t="s">
        <v>20</v>
      </c>
      <c r="D9" s="13" t="s">
        <v>20</v>
      </c>
      <c r="E9" s="13" t="s">
        <v>20</v>
      </c>
      <c r="F9" s="13" t="s">
        <v>20</v>
      </c>
      <c r="G9" s="13" t="s">
        <v>20</v>
      </c>
      <c r="H9" s="13" t="s">
        <v>20</v>
      </c>
      <c r="I9" s="13" t="s">
        <v>20</v>
      </c>
      <c r="J9" s="82" t="s">
        <v>20</v>
      </c>
      <c r="K9" s="82" t="s">
        <v>20</v>
      </c>
      <c r="L9" s="82" t="s">
        <v>20</v>
      </c>
      <c r="M9" s="82" t="s">
        <v>20</v>
      </c>
      <c r="N9" s="82" t="s">
        <v>20</v>
      </c>
      <c r="O9" s="82" t="s">
        <v>20</v>
      </c>
      <c r="P9" s="82" t="s">
        <v>20</v>
      </c>
      <c r="Q9" s="82" t="s">
        <v>20</v>
      </c>
      <c r="R9" s="82" t="s">
        <v>20</v>
      </c>
      <c r="S9" s="82" t="s">
        <v>20</v>
      </c>
      <c r="T9" s="82" t="s">
        <v>20</v>
      </c>
      <c r="U9" s="82" t="s">
        <v>20</v>
      </c>
      <c r="V9" s="82" t="s">
        <v>20</v>
      </c>
      <c r="W9" s="82" t="s">
        <v>20</v>
      </c>
      <c r="X9" s="82" t="s">
        <v>20</v>
      </c>
      <c r="Y9" s="82" t="s">
        <v>20</v>
      </c>
      <c r="Z9" s="82" t="s">
        <v>20</v>
      </c>
      <c r="AA9" s="82" t="s">
        <v>20</v>
      </c>
      <c r="AB9" s="82" t="s">
        <v>20</v>
      </c>
      <c r="AC9" s="82" t="s">
        <v>20</v>
      </c>
    </row>
    <row r="10" spans="1:29" x14ac:dyDescent="0.3">
      <c r="A10" s="58" t="s">
        <v>29</v>
      </c>
      <c r="B10" s="44" t="s">
        <v>2</v>
      </c>
      <c r="C10" s="13">
        <v>1146.2848335281687</v>
      </c>
      <c r="D10" s="13">
        <v>1176.1204039961194</v>
      </c>
      <c r="E10" s="13">
        <v>1212.8939151635996</v>
      </c>
      <c r="F10" s="13">
        <v>1248.4378479241082</v>
      </c>
      <c r="G10" s="13">
        <v>995.61766826434803</v>
      </c>
      <c r="H10" s="13">
        <v>1068.8764714410945</v>
      </c>
      <c r="I10" s="13">
        <v>979.53345557601153</v>
      </c>
      <c r="J10" s="82">
        <v>1016.5000142000243</v>
      </c>
      <c r="K10" s="82">
        <v>1106.5695056876</v>
      </c>
      <c r="L10" s="82">
        <v>1319.26086810935</v>
      </c>
      <c r="M10" s="82">
        <v>1513.36103514449</v>
      </c>
      <c r="N10" s="82">
        <v>1484.01037678439</v>
      </c>
      <c r="O10" s="82">
        <v>1215.1521071683701</v>
      </c>
      <c r="P10" s="82">
        <v>1220.0227507186801</v>
      </c>
      <c r="Q10" s="82">
        <v>970.49503863970699</v>
      </c>
      <c r="R10" s="82">
        <v>967.073355556406</v>
      </c>
      <c r="S10" s="82">
        <v>942.84553688136805</v>
      </c>
      <c r="T10" s="82">
        <v>979.67850779083699</v>
      </c>
      <c r="U10" s="82">
        <v>988.32218843488704</v>
      </c>
      <c r="V10" s="82">
        <v>974.55550175870906</v>
      </c>
      <c r="W10" s="82">
        <v>945.52024303059</v>
      </c>
      <c r="X10" s="82">
        <v>950.98397973229703</v>
      </c>
      <c r="Y10" s="82">
        <v>957.62409610750501</v>
      </c>
      <c r="Z10" s="82">
        <v>1152.69013225814</v>
      </c>
      <c r="AA10" s="82">
        <v>1152.39381321015</v>
      </c>
      <c r="AB10" s="82">
        <v>1204.5084015955499</v>
      </c>
      <c r="AC10" s="82">
        <v>1213.9690896857501</v>
      </c>
    </row>
    <row r="11" spans="1:29" x14ac:dyDescent="0.3">
      <c r="A11" s="58" t="s">
        <v>30</v>
      </c>
      <c r="B11" s="44" t="s">
        <v>3</v>
      </c>
      <c r="C11" s="13" t="s">
        <v>20</v>
      </c>
      <c r="D11" s="13" t="s">
        <v>20</v>
      </c>
      <c r="E11" s="13" t="s">
        <v>20</v>
      </c>
      <c r="F11" s="13" t="s">
        <v>20</v>
      </c>
      <c r="G11" s="13" t="s">
        <v>20</v>
      </c>
      <c r="H11" s="13" t="s">
        <v>20</v>
      </c>
      <c r="I11" s="13" t="s">
        <v>20</v>
      </c>
      <c r="J11" s="82" t="s">
        <v>20</v>
      </c>
      <c r="K11" s="82" t="s">
        <v>20</v>
      </c>
      <c r="L11" s="82" t="s">
        <v>20</v>
      </c>
      <c r="M11" s="82" t="s">
        <v>20</v>
      </c>
      <c r="N11" s="82" t="s">
        <v>20</v>
      </c>
      <c r="O11" s="82">
        <v>115.402042051075</v>
      </c>
      <c r="P11" s="82">
        <v>115.375106392433</v>
      </c>
      <c r="Q11" s="82">
        <v>92.300148214588404</v>
      </c>
      <c r="R11" s="82">
        <v>151.46615648397801</v>
      </c>
      <c r="S11" s="82">
        <v>129.83162193794701</v>
      </c>
      <c r="T11" s="82">
        <v>129.76497733027799</v>
      </c>
      <c r="U11" s="82">
        <v>125.14418326104899</v>
      </c>
      <c r="V11" s="82">
        <v>138.13774169088799</v>
      </c>
      <c r="W11" s="82">
        <v>119.427807778407</v>
      </c>
      <c r="X11" s="82">
        <v>108.986358276554</v>
      </c>
      <c r="Y11" s="82">
        <v>121.658622565976</v>
      </c>
      <c r="Z11" s="82">
        <v>140.560991936059</v>
      </c>
      <c r="AA11" s="82">
        <v>189.418492623925</v>
      </c>
      <c r="AB11" s="82">
        <v>192.61182995564499</v>
      </c>
      <c r="AC11" s="82">
        <v>200.68652946928199</v>
      </c>
    </row>
    <row r="12" spans="1:29" ht="27" x14ac:dyDescent="0.3">
      <c r="A12" s="58" t="s">
        <v>31</v>
      </c>
      <c r="B12" s="44" t="s">
        <v>4</v>
      </c>
      <c r="C12" s="13">
        <v>0</v>
      </c>
      <c r="D12" s="13">
        <v>0</v>
      </c>
      <c r="E12" s="13">
        <v>0</v>
      </c>
      <c r="F12" s="13">
        <v>0</v>
      </c>
      <c r="G12" s="13">
        <v>0</v>
      </c>
      <c r="H12" s="13">
        <v>0</v>
      </c>
      <c r="I12" s="13">
        <v>0</v>
      </c>
      <c r="J12" s="82">
        <v>0</v>
      </c>
      <c r="K12" s="82">
        <v>0</v>
      </c>
      <c r="L12" s="82">
        <v>0</v>
      </c>
      <c r="M12" s="82">
        <v>0</v>
      </c>
      <c r="N12" s="82">
        <v>0</v>
      </c>
      <c r="O12" s="82" t="s">
        <v>20</v>
      </c>
      <c r="P12" s="82" t="s">
        <v>20</v>
      </c>
      <c r="Q12" s="82" t="s">
        <v>20</v>
      </c>
      <c r="R12" s="82" t="s">
        <v>20</v>
      </c>
      <c r="S12" s="82" t="s">
        <v>20</v>
      </c>
      <c r="T12" s="82" t="s">
        <v>20</v>
      </c>
      <c r="U12" s="82" t="s">
        <v>20</v>
      </c>
      <c r="V12" s="82" t="s">
        <v>20</v>
      </c>
      <c r="W12" s="82" t="s">
        <v>20</v>
      </c>
      <c r="X12" s="82" t="s">
        <v>20</v>
      </c>
      <c r="Y12" s="82" t="s">
        <v>20</v>
      </c>
      <c r="Z12" s="82" t="s">
        <v>20</v>
      </c>
      <c r="AA12" s="82" t="s">
        <v>20</v>
      </c>
      <c r="AB12" s="82" t="s">
        <v>20</v>
      </c>
      <c r="AC12" s="82" t="s">
        <v>20</v>
      </c>
    </row>
    <row r="13" spans="1:29" x14ac:dyDescent="0.3">
      <c r="A13" s="45" t="s">
        <v>32</v>
      </c>
      <c r="B13" s="44" t="s">
        <v>5</v>
      </c>
      <c r="C13" s="13">
        <v>3.4903000000000004</v>
      </c>
      <c r="D13" s="13">
        <v>3.5155000000000003</v>
      </c>
      <c r="E13" s="13">
        <v>2.6696999999999997</v>
      </c>
      <c r="F13" s="13">
        <v>0.68193716172285967</v>
      </c>
      <c r="G13" s="13">
        <v>0.5756107121857349</v>
      </c>
      <c r="H13" s="13">
        <v>0.6051393290923941</v>
      </c>
      <c r="I13" s="13">
        <v>0.57078190318351596</v>
      </c>
      <c r="J13" s="82">
        <v>0.44676847771498096</v>
      </c>
      <c r="K13" s="82">
        <v>0.45299657165808399</v>
      </c>
      <c r="L13" s="82">
        <v>0.58088113540106601</v>
      </c>
      <c r="M13" s="82">
        <v>18.687733293196899</v>
      </c>
      <c r="N13" s="82">
        <v>18.125659317696901</v>
      </c>
      <c r="O13" s="82">
        <v>16.896178076151301</v>
      </c>
      <c r="P13" s="82">
        <v>16.896178076151301</v>
      </c>
      <c r="Q13" s="82">
        <v>13.5169517017332</v>
      </c>
      <c r="R13" s="82">
        <v>2.9966145819090699</v>
      </c>
      <c r="S13" s="82">
        <v>13.5980485990713</v>
      </c>
      <c r="T13" s="82">
        <v>13.5980485990713</v>
      </c>
      <c r="U13" s="82">
        <v>13.4120967168554</v>
      </c>
      <c r="V13" s="82">
        <v>0.32407272842158502</v>
      </c>
      <c r="W13" s="82" t="s">
        <v>20</v>
      </c>
      <c r="X13" s="82" t="s">
        <v>20</v>
      </c>
      <c r="Y13" s="82" t="s">
        <v>20</v>
      </c>
      <c r="Z13" s="82" t="s">
        <v>20</v>
      </c>
      <c r="AA13" s="82">
        <v>0.185984613789728</v>
      </c>
      <c r="AB13" s="82">
        <v>0.185260164885965</v>
      </c>
      <c r="AC13" s="82">
        <v>0.18670977985168599</v>
      </c>
    </row>
    <row r="14" spans="1:29" ht="27" x14ac:dyDescent="0.3">
      <c r="A14" s="45" t="s">
        <v>33</v>
      </c>
      <c r="B14" s="44" t="s">
        <v>6</v>
      </c>
      <c r="C14" s="13">
        <v>45.88071974721646</v>
      </c>
      <c r="D14" s="13">
        <v>45.920643306246049</v>
      </c>
      <c r="E14" s="13">
        <v>48.245122846448361</v>
      </c>
      <c r="F14" s="13">
        <v>53.858628441877549</v>
      </c>
      <c r="G14" s="13">
        <v>43.047681699125143</v>
      </c>
      <c r="H14" s="13">
        <v>43.719217898861842</v>
      </c>
      <c r="I14" s="13">
        <v>40.481911523062742</v>
      </c>
      <c r="J14" s="82">
        <v>28.217003777241782</v>
      </c>
      <c r="K14" s="82">
        <v>28.011879061294199</v>
      </c>
      <c r="L14" s="82">
        <v>28.718414942431501</v>
      </c>
      <c r="M14" s="82">
        <v>21.358730809753201</v>
      </c>
      <c r="N14" s="82">
        <v>11.8368393075789</v>
      </c>
      <c r="O14" s="82">
        <v>5.9434221275752099</v>
      </c>
      <c r="P14" s="82">
        <v>6.3695298907191598</v>
      </c>
      <c r="Q14" s="82">
        <v>4.4254354829006299</v>
      </c>
      <c r="R14" s="82">
        <v>4.3504405418856598</v>
      </c>
      <c r="S14" s="82">
        <v>3.3743654392019402</v>
      </c>
      <c r="T14" s="82">
        <v>3.5883602325492401</v>
      </c>
      <c r="U14" s="82">
        <v>10.416745513910801</v>
      </c>
      <c r="V14" s="82">
        <v>7.3475730864821598</v>
      </c>
      <c r="W14" s="82">
        <v>12.3816403799966</v>
      </c>
      <c r="X14" s="82">
        <v>11.121980936123199</v>
      </c>
      <c r="Y14" s="82">
        <v>6.6754909343542304</v>
      </c>
      <c r="Z14" s="82">
        <v>5.6363907324151397</v>
      </c>
      <c r="AA14" s="82">
        <v>6.4373321728983797</v>
      </c>
      <c r="AB14" s="82">
        <v>6.6242694082020304</v>
      </c>
      <c r="AC14" s="82">
        <v>6.6079769880147898</v>
      </c>
    </row>
    <row r="15" spans="1:29" ht="27" x14ac:dyDescent="0.3">
      <c r="A15" s="45" t="s">
        <v>34</v>
      </c>
      <c r="B15" s="44" t="s">
        <v>7</v>
      </c>
      <c r="C15" s="13">
        <v>1.7590000000000001</v>
      </c>
      <c r="D15" s="13">
        <v>1.7987</v>
      </c>
      <c r="E15" s="13">
        <v>1.8467</v>
      </c>
      <c r="F15" s="13">
        <v>0.21828321976509529</v>
      </c>
      <c r="G15" s="13">
        <v>0.18424888192006844</v>
      </c>
      <c r="H15" s="13">
        <v>0.1937007815017121</v>
      </c>
      <c r="I15" s="13">
        <v>0.18270321461258213</v>
      </c>
      <c r="J15" s="82">
        <v>3.7185919517871162</v>
      </c>
      <c r="K15" s="82">
        <v>2.8691671567713302</v>
      </c>
      <c r="L15" s="82">
        <v>0.53257065899331402</v>
      </c>
      <c r="M15" s="82">
        <v>0.54185355207706198</v>
      </c>
      <c r="N15" s="82">
        <v>1.6785491711329901</v>
      </c>
      <c r="O15" s="82">
        <v>7.14546964781968E-2</v>
      </c>
      <c r="P15" s="82">
        <v>7.14546964781968E-2</v>
      </c>
      <c r="Q15" s="82">
        <v>5.71637962623672E-2</v>
      </c>
      <c r="R15" s="82" t="s">
        <v>20</v>
      </c>
      <c r="S15" s="82">
        <v>1.17279305196261</v>
      </c>
      <c r="T15" s="82">
        <v>1.17279305196261</v>
      </c>
      <c r="U15" s="82">
        <v>1.17279305196261</v>
      </c>
      <c r="V15" s="82">
        <v>0.149188834828763</v>
      </c>
      <c r="W15" s="82">
        <v>1.09157245789288</v>
      </c>
      <c r="X15" s="82">
        <v>1.0564195039642399</v>
      </c>
      <c r="Y15" s="82">
        <v>1.05154932177698</v>
      </c>
      <c r="Z15" s="82" t="s">
        <v>20</v>
      </c>
      <c r="AA15" s="82" t="s">
        <v>20</v>
      </c>
      <c r="AB15" s="82" t="s">
        <v>20</v>
      </c>
      <c r="AC15" s="82" t="s">
        <v>20</v>
      </c>
    </row>
    <row r="16" spans="1:29" x14ac:dyDescent="0.3">
      <c r="A16" s="45" t="s">
        <v>35</v>
      </c>
      <c r="B16" s="44" t="s">
        <v>8</v>
      </c>
      <c r="C16" s="13">
        <v>4.8388</v>
      </c>
      <c r="D16" s="13">
        <v>4.9278999999999984</v>
      </c>
      <c r="E16" s="13">
        <v>5.1573999999999991</v>
      </c>
      <c r="F16" s="13">
        <v>5.0416276143915022</v>
      </c>
      <c r="G16" s="13">
        <v>4.2555458546406992</v>
      </c>
      <c r="H16" s="13">
        <v>4.3085395733585097</v>
      </c>
      <c r="I16" s="13">
        <v>4.0639176787790348</v>
      </c>
      <c r="J16" s="82">
        <v>4.665912161445255</v>
      </c>
      <c r="K16" s="82">
        <v>4.7310688106952803</v>
      </c>
      <c r="L16" s="82">
        <v>5.0683426367827904</v>
      </c>
      <c r="M16" s="82">
        <v>5.1828266104756198</v>
      </c>
      <c r="N16" s="82">
        <v>4.5998636273654396</v>
      </c>
      <c r="O16" s="82">
        <v>2.1066522189445198</v>
      </c>
      <c r="P16" s="82">
        <v>2.1066522189445198</v>
      </c>
      <c r="Q16" s="82">
        <v>1.68532292732016</v>
      </c>
      <c r="R16" s="82" t="s">
        <v>20</v>
      </c>
      <c r="S16" s="82">
        <v>1.69777623425562</v>
      </c>
      <c r="T16" s="82">
        <v>1.69777623425562</v>
      </c>
      <c r="U16" s="82">
        <v>1.69777623425562</v>
      </c>
      <c r="V16" s="82" t="s">
        <v>20</v>
      </c>
      <c r="W16" s="82">
        <v>0.24456036755444699</v>
      </c>
      <c r="X16" s="82">
        <v>0.23662099690655999</v>
      </c>
      <c r="Y16" s="82">
        <v>0.23300555793073999</v>
      </c>
      <c r="Z16" s="82">
        <v>0</v>
      </c>
      <c r="AA16" s="82" t="s">
        <v>20</v>
      </c>
      <c r="AB16" s="82" t="s">
        <v>20</v>
      </c>
      <c r="AC16" s="82" t="s">
        <v>20</v>
      </c>
    </row>
    <row r="17" spans="1:29" x14ac:dyDescent="0.3">
      <c r="A17" s="45" t="s">
        <v>36</v>
      </c>
      <c r="B17" s="44" t="s">
        <v>9</v>
      </c>
      <c r="C17" s="13">
        <v>0.46029999999999999</v>
      </c>
      <c r="D17" s="13">
        <v>0.48400000000000004</v>
      </c>
      <c r="E17" s="13">
        <v>0.52679999999999993</v>
      </c>
      <c r="F17" s="13">
        <v>0.78735719532892567</v>
      </c>
      <c r="G17" s="13">
        <v>0.70498369652370674</v>
      </c>
      <c r="H17" s="13">
        <v>0.75723994275481243</v>
      </c>
      <c r="I17" s="13">
        <v>0.71424684351688572</v>
      </c>
      <c r="J17" s="82">
        <v>0.70559442043388776</v>
      </c>
      <c r="K17" s="82">
        <v>0.71544762096022296</v>
      </c>
      <c r="L17" s="82">
        <v>0.73411023575689105</v>
      </c>
      <c r="M17" s="82">
        <v>0.75069235400361201</v>
      </c>
      <c r="N17" s="82">
        <v>2.2180862373617001</v>
      </c>
      <c r="O17" s="82">
        <v>0.40264365969461502</v>
      </c>
      <c r="P17" s="82">
        <v>0.40264365969461502</v>
      </c>
      <c r="Q17" s="82">
        <v>0.32211514796847601</v>
      </c>
      <c r="R17" s="82">
        <v>1.5456840021220399</v>
      </c>
      <c r="S17" s="82">
        <v>0.28346450233260201</v>
      </c>
      <c r="T17" s="82">
        <v>0.28346450233260201</v>
      </c>
      <c r="U17" s="82">
        <v>0.28346450233260201</v>
      </c>
      <c r="V17" s="82">
        <v>1.86263901175281</v>
      </c>
      <c r="W17" s="82">
        <v>0.32739269888377298</v>
      </c>
      <c r="X17" s="82">
        <v>0.31676180514783903</v>
      </c>
      <c r="Y17" s="82">
        <v>0.31192185860313298</v>
      </c>
      <c r="Z17" s="82">
        <v>2.0946811294274399</v>
      </c>
      <c r="AA17" s="82">
        <v>0.309573347284269</v>
      </c>
      <c r="AB17" s="82">
        <v>0.30836749445857298</v>
      </c>
      <c r="AC17" s="82">
        <v>0.31078039382732803</v>
      </c>
    </row>
    <row r="18" spans="1:29" x14ac:dyDescent="0.3">
      <c r="A18" s="45" t="s">
        <v>44</v>
      </c>
      <c r="B18" s="44" t="s">
        <v>10</v>
      </c>
      <c r="C18" s="13">
        <v>6.7155200252011422</v>
      </c>
      <c r="D18" s="13">
        <v>7.2960142843210036</v>
      </c>
      <c r="E18" s="13">
        <v>6.9390331128897795</v>
      </c>
      <c r="F18" s="13">
        <v>6.4866070538963614</v>
      </c>
      <c r="G18" s="13">
        <v>4.6305682162393316</v>
      </c>
      <c r="H18" s="13">
        <v>6.5968593446774708</v>
      </c>
      <c r="I18" s="13">
        <v>6.6719890525780157</v>
      </c>
      <c r="J18" s="82">
        <v>6.8169526713021602</v>
      </c>
      <c r="K18" s="82">
        <v>6.7326165851419404</v>
      </c>
      <c r="L18" s="82">
        <v>7.2364501422195104</v>
      </c>
      <c r="M18" s="82">
        <v>7.7016085942203496</v>
      </c>
      <c r="N18" s="82">
        <v>35.225057738413803</v>
      </c>
      <c r="O18" s="82">
        <v>37.660426116650498</v>
      </c>
      <c r="P18" s="82">
        <v>37.291160796994703</v>
      </c>
      <c r="Q18" s="82">
        <v>25.2666960178951</v>
      </c>
      <c r="R18" s="82">
        <v>13.4193734515404</v>
      </c>
      <c r="S18" s="82" t="s">
        <v>20</v>
      </c>
      <c r="T18" s="82" t="s">
        <v>20</v>
      </c>
      <c r="U18" s="82" t="s">
        <v>20</v>
      </c>
      <c r="V18" s="82" t="s">
        <v>20</v>
      </c>
      <c r="W18" s="82" t="s">
        <v>20</v>
      </c>
      <c r="X18" s="82" t="s">
        <v>20</v>
      </c>
      <c r="Y18" s="82" t="s">
        <v>20</v>
      </c>
      <c r="Z18" s="82" t="s">
        <v>20</v>
      </c>
      <c r="AA18" s="82" t="s">
        <v>20</v>
      </c>
      <c r="AB18" s="82" t="s">
        <v>20</v>
      </c>
      <c r="AC18" s="82" t="s">
        <v>20</v>
      </c>
    </row>
    <row r="19" spans="1:29" x14ac:dyDescent="0.3">
      <c r="A19" s="45" t="s">
        <v>37</v>
      </c>
      <c r="B19" s="44" t="s">
        <v>11</v>
      </c>
      <c r="C19" s="13">
        <v>69.997060899993826</v>
      </c>
      <c r="D19" s="13">
        <v>72.144118044378473</v>
      </c>
      <c r="E19" s="13">
        <v>67.205162983938251</v>
      </c>
      <c r="F19" s="13">
        <v>57.190161359779104</v>
      </c>
      <c r="G19" s="13">
        <v>48.225622293890211</v>
      </c>
      <c r="H19" s="13">
        <v>50.537209372026261</v>
      </c>
      <c r="I19" s="13">
        <v>47.679485775065466</v>
      </c>
      <c r="J19" s="82">
        <v>39.269941926676232</v>
      </c>
      <c r="K19" s="82">
        <v>39.781156312309001</v>
      </c>
      <c r="L19" s="82">
        <v>41.329816788893297</v>
      </c>
      <c r="M19" s="82">
        <v>29.329628236002399</v>
      </c>
      <c r="N19" s="82">
        <v>25.731973517314199</v>
      </c>
      <c r="O19" s="82">
        <v>24.733815531757099</v>
      </c>
      <c r="P19" s="82">
        <v>24.6808192815563</v>
      </c>
      <c r="Q19" s="82">
        <v>19.7446689236121</v>
      </c>
      <c r="R19" s="82">
        <v>12.0438050677357</v>
      </c>
      <c r="S19" s="82">
        <v>21.001408312049101</v>
      </c>
      <c r="T19" s="82">
        <v>21.001408312049101</v>
      </c>
      <c r="U19" s="82">
        <v>21.001408312049101</v>
      </c>
      <c r="V19" s="82">
        <v>11.404570537933401</v>
      </c>
      <c r="W19" s="82">
        <v>19.534621405661198</v>
      </c>
      <c r="X19" s="82">
        <v>17.809736194230499</v>
      </c>
      <c r="Y19" s="82">
        <v>17.5376131991138</v>
      </c>
      <c r="Z19" s="82">
        <v>10.298876995171099</v>
      </c>
      <c r="AA19" s="82">
        <v>17.523712170342801</v>
      </c>
      <c r="AB19" s="82">
        <v>17.455472864419399</v>
      </c>
      <c r="AC19" s="82">
        <v>16.4778859372277</v>
      </c>
    </row>
    <row r="20" spans="1:29" x14ac:dyDescent="0.3">
      <c r="A20" s="45" t="s">
        <v>38</v>
      </c>
      <c r="B20" s="44" t="s">
        <v>12</v>
      </c>
      <c r="C20" s="13">
        <v>13.8931</v>
      </c>
      <c r="D20" s="13">
        <v>14.350800000000001</v>
      </c>
      <c r="E20" s="13">
        <v>15.3347</v>
      </c>
      <c r="F20" s="13">
        <v>3.1804637299355742</v>
      </c>
      <c r="G20" s="13">
        <v>2.6845713878445565</v>
      </c>
      <c r="H20" s="13">
        <v>2.8323892373052808</v>
      </c>
      <c r="I20" s="13">
        <v>2.6715773404619969</v>
      </c>
      <c r="J20" s="82">
        <v>2.272378742758518</v>
      </c>
      <c r="K20" s="82">
        <v>2.3041111413939999</v>
      </c>
      <c r="L20" s="82">
        <v>2.3642144074064499</v>
      </c>
      <c r="M20" s="82">
        <v>2.4175308549066798</v>
      </c>
      <c r="N20" s="82">
        <v>4.4353571716608897</v>
      </c>
      <c r="O20" s="82">
        <v>1.9293861882966601</v>
      </c>
      <c r="P20" s="82">
        <v>1.9293861882966601</v>
      </c>
      <c r="Q20" s="82">
        <v>1.5435100058520199</v>
      </c>
      <c r="R20" s="82">
        <v>2.26843521491115</v>
      </c>
      <c r="S20" s="82">
        <v>1.6286240107633301</v>
      </c>
      <c r="T20" s="82">
        <v>1.6286240107633301</v>
      </c>
      <c r="U20" s="82">
        <v>1.6286240107633301</v>
      </c>
      <c r="V20" s="82">
        <v>1.4511668562281499</v>
      </c>
      <c r="W20" s="82">
        <v>0.39624286741421799</v>
      </c>
      <c r="X20" s="82">
        <v>0.38337929911637197</v>
      </c>
      <c r="Y20" s="82">
        <v>0.37752147382331203</v>
      </c>
      <c r="Z20" s="82">
        <v>0.13963938247817501</v>
      </c>
      <c r="AA20" s="82">
        <v>141.761280850171</v>
      </c>
      <c r="AB20" s="82">
        <v>139.71533276177999</v>
      </c>
      <c r="AC20" s="82">
        <v>138.217392346119</v>
      </c>
    </row>
    <row r="21" spans="1:29" x14ac:dyDescent="0.3">
      <c r="A21" s="45" t="s">
        <v>39</v>
      </c>
      <c r="B21" s="44" t="s">
        <v>13</v>
      </c>
      <c r="C21" s="13">
        <v>5.4145000000000003</v>
      </c>
      <c r="D21" s="13">
        <v>5.444</v>
      </c>
      <c r="E21" s="13">
        <v>5.38</v>
      </c>
      <c r="F21" s="13">
        <v>3.6470138730568848</v>
      </c>
      <c r="G21" s="13">
        <v>3.0785560287226272</v>
      </c>
      <c r="H21" s="13">
        <v>3.2364848157888813</v>
      </c>
      <c r="I21" s="13">
        <v>3.0509631116403817</v>
      </c>
      <c r="J21" s="82">
        <v>3.2859598367439324</v>
      </c>
      <c r="K21" s="82">
        <v>3.3317889059429402</v>
      </c>
      <c r="L21" s="82">
        <v>3.4185742724359098</v>
      </c>
      <c r="M21" s="82">
        <v>3.4957931968693599</v>
      </c>
      <c r="N21" s="82">
        <v>5.2593250287775604</v>
      </c>
      <c r="O21" s="82">
        <v>4.8899568961097097</v>
      </c>
      <c r="P21" s="82">
        <v>4.8899568961097097</v>
      </c>
      <c r="Q21" s="82">
        <v>3.9119681912897901</v>
      </c>
      <c r="R21" s="82">
        <v>3.7839228190305301</v>
      </c>
      <c r="S21" s="82">
        <v>3.9115634724873201</v>
      </c>
      <c r="T21" s="82">
        <v>3.9115634724873201</v>
      </c>
      <c r="U21" s="82">
        <v>3.9115634724873201</v>
      </c>
      <c r="V21" s="82">
        <v>3.0314061249420798</v>
      </c>
      <c r="W21" s="82">
        <v>1.9372179473450699</v>
      </c>
      <c r="X21" s="82">
        <v>1.8743283979732299</v>
      </c>
      <c r="Y21" s="82">
        <v>1.84568968867815</v>
      </c>
      <c r="Z21" s="82">
        <v>1.6127443564309301</v>
      </c>
      <c r="AA21" s="82">
        <v>1.76091343267749</v>
      </c>
      <c r="AB21" s="82">
        <v>1.7540543071835599</v>
      </c>
      <c r="AC21" s="82">
        <v>1.7677793482680499</v>
      </c>
    </row>
    <row r="22" spans="1:29" ht="27" x14ac:dyDescent="0.3">
      <c r="A22" s="45" t="s">
        <v>46</v>
      </c>
      <c r="B22" s="44" t="s">
        <v>19</v>
      </c>
      <c r="C22" s="13">
        <v>0</v>
      </c>
      <c r="D22" s="13">
        <v>0</v>
      </c>
      <c r="E22" s="13">
        <v>0</v>
      </c>
      <c r="F22" s="13">
        <v>0</v>
      </c>
      <c r="G22" s="13">
        <v>0</v>
      </c>
      <c r="H22" s="13">
        <v>0</v>
      </c>
      <c r="I22" s="13">
        <v>0</v>
      </c>
      <c r="J22" s="82">
        <v>0</v>
      </c>
      <c r="K22" s="82">
        <v>0</v>
      </c>
      <c r="L22" s="82">
        <v>0</v>
      </c>
      <c r="M22" s="82">
        <v>0</v>
      </c>
      <c r="N22" s="82">
        <v>0</v>
      </c>
      <c r="O22" s="82">
        <v>0</v>
      </c>
      <c r="P22" s="82">
        <v>0</v>
      </c>
      <c r="Q22" s="82">
        <v>0</v>
      </c>
      <c r="R22" s="82">
        <v>0</v>
      </c>
      <c r="S22" s="82">
        <v>0</v>
      </c>
      <c r="T22" s="82">
        <v>0</v>
      </c>
      <c r="U22" s="82">
        <v>0</v>
      </c>
      <c r="V22" s="82">
        <v>0</v>
      </c>
      <c r="W22" s="82">
        <v>0</v>
      </c>
      <c r="X22" s="82">
        <v>0</v>
      </c>
      <c r="Y22" s="82">
        <v>0</v>
      </c>
      <c r="Z22" s="82">
        <v>0</v>
      </c>
      <c r="AA22" s="82">
        <v>0</v>
      </c>
      <c r="AB22" s="82">
        <v>0</v>
      </c>
      <c r="AC22" s="82">
        <v>0</v>
      </c>
    </row>
    <row r="23" spans="1:29" x14ac:dyDescent="0.3">
      <c r="A23" s="45" t="s">
        <v>45</v>
      </c>
      <c r="B23" s="44" t="s">
        <v>17</v>
      </c>
      <c r="C23" s="13" t="s">
        <v>20</v>
      </c>
      <c r="D23" s="13" t="s">
        <v>20</v>
      </c>
      <c r="E23" s="13" t="s">
        <v>20</v>
      </c>
      <c r="F23" s="13" t="s">
        <v>20</v>
      </c>
      <c r="G23" s="13" t="s">
        <v>20</v>
      </c>
      <c r="H23" s="13" t="s">
        <v>20</v>
      </c>
      <c r="I23" s="13" t="s">
        <v>20</v>
      </c>
      <c r="J23" s="82" t="s">
        <v>20</v>
      </c>
      <c r="K23" s="82" t="s">
        <v>20</v>
      </c>
      <c r="L23" s="82" t="s">
        <v>20</v>
      </c>
      <c r="M23" s="82" t="s">
        <v>20</v>
      </c>
      <c r="N23" s="82" t="s">
        <v>20</v>
      </c>
      <c r="O23" s="82">
        <v>0</v>
      </c>
      <c r="P23" s="82">
        <v>0</v>
      </c>
      <c r="Q23" s="82">
        <v>0</v>
      </c>
      <c r="R23" s="82">
        <v>0</v>
      </c>
      <c r="S23" s="82">
        <v>0</v>
      </c>
      <c r="T23" s="82">
        <v>0</v>
      </c>
      <c r="U23" s="82">
        <v>0</v>
      </c>
      <c r="V23" s="82">
        <v>0</v>
      </c>
      <c r="W23" s="82">
        <v>0</v>
      </c>
      <c r="X23" s="82">
        <v>0</v>
      </c>
      <c r="Y23" s="82">
        <v>0</v>
      </c>
      <c r="Z23" s="82">
        <v>0</v>
      </c>
      <c r="AA23" s="82">
        <v>0</v>
      </c>
      <c r="AB23" s="82">
        <v>0</v>
      </c>
      <c r="AC23" s="82">
        <v>0</v>
      </c>
    </row>
    <row r="24" spans="1:29" x14ac:dyDescent="0.3">
      <c r="A24" s="45" t="s">
        <v>40</v>
      </c>
      <c r="B24" s="44" t="s">
        <v>14</v>
      </c>
      <c r="C24" s="13">
        <v>0.51330000000000009</v>
      </c>
      <c r="D24" s="13">
        <v>0.52459999999999996</v>
      </c>
      <c r="E24" s="13">
        <v>0.53</v>
      </c>
      <c r="F24" s="13">
        <v>0.14485649872077411</v>
      </c>
      <c r="G24" s="13">
        <v>0.12227072679650056</v>
      </c>
      <c r="H24" s="13">
        <v>0.36080952487992746</v>
      </c>
      <c r="I24" s="13">
        <v>0.34032418221202942</v>
      </c>
      <c r="J24" s="82">
        <v>0.31698061157363855</v>
      </c>
      <c r="K24" s="82">
        <v>0.32140705463830299</v>
      </c>
      <c r="L24" s="82">
        <v>0.32979103115582298</v>
      </c>
      <c r="M24" s="82">
        <v>0.33724036724864498</v>
      </c>
      <c r="N24" s="82">
        <v>0.40857864521852599</v>
      </c>
      <c r="O24" s="82">
        <v>0</v>
      </c>
      <c r="P24" s="82">
        <v>0</v>
      </c>
      <c r="Q24" s="82">
        <v>0</v>
      </c>
      <c r="R24" s="82">
        <v>0</v>
      </c>
      <c r="S24" s="82" t="s">
        <v>20</v>
      </c>
      <c r="T24" s="82" t="s">
        <v>20</v>
      </c>
      <c r="U24" s="82" t="s">
        <v>20</v>
      </c>
      <c r="V24" s="82" t="s">
        <v>20</v>
      </c>
      <c r="W24" s="82" t="s">
        <v>20</v>
      </c>
      <c r="X24" s="82" t="s">
        <v>20</v>
      </c>
      <c r="Y24" s="82" t="s">
        <v>20</v>
      </c>
      <c r="Z24" s="82" t="s">
        <v>20</v>
      </c>
      <c r="AA24" s="82" t="s">
        <v>20</v>
      </c>
      <c r="AB24" s="82" t="s">
        <v>20</v>
      </c>
      <c r="AC24" s="82" t="s">
        <v>20</v>
      </c>
    </row>
    <row r="25" spans="1:29" x14ac:dyDescent="0.3">
      <c r="A25" s="45" t="s">
        <v>41</v>
      </c>
      <c r="B25" s="44" t="s">
        <v>15</v>
      </c>
      <c r="C25" s="13" t="s">
        <v>20</v>
      </c>
      <c r="D25" s="13" t="s">
        <v>20</v>
      </c>
      <c r="E25" s="13" t="s">
        <v>20</v>
      </c>
      <c r="F25" s="13" t="s">
        <v>20</v>
      </c>
      <c r="G25" s="13" t="s">
        <v>20</v>
      </c>
      <c r="H25" s="13" t="s">
        <v>20</v>
      </c>
      <c r="I25" s="13" t="s">
        <v>20</v>
      </c>
      <c r="J25" s="82" t="s">
        <v>20</v>
      </c>
      <c r="K25" s="82" t="s">
        <v>20</v>
      </c>
      <c r="L25" s="82" t="s">
        <v>20</v>
      </c>
      <c r="M25" s="82" t="s">
        <v>20</v>
      </c>
      <c r="N25" s="82" t="s">
        <v>20</v>
      </c>
      <c r="O25" s="82" t="s">
        <v>20</v>
      </c>
      <c r="P25" s="82" t="s">
        <v>20</v>
      </c>
      <c r="Q25" s="82" t="s">
        <v>20</v>
      </c>
      <c r="R25" s="82" t="s">
        <v>20</v>
      </c>
      <c r="S25" s="82" t="s">
        <v>20</v>
      </c>
      <c r="T25" s="82" t="s">
        <v>20</v>
      </c>
      <c r="U25" s="82" t="s">
        <v>20</v>
      </c>
      <c r="V25" s="82" t="s">
        <v>20</v>
      </c>
      <c r="W25" s="82" t="s">
        <v>20</v>
      </c>
      <c r="X25" s="82" t="s">
        <v>20</v>
      </c>
      <c r="Y25" s="82" t="s">
        <v>20</v>
      </c>
      <c r="Z25" s="82" t="s">
        <v>20</v>
      </c>
      <c r="AA25" s="82" t="s">
        <v>20</v>
      </c>
      <c r="AB25" s="82" t="s">
        <v>20</v>
      </c>
      <c r="AC25" s="82" t="s">
        <v>20</v>
      </c>
    </row>
    <row r="26" spans="1:29" x14ac:dyDescent="0.3">
      <c r="A26" s="45" t="s">
        <v>42</v>
      </c>
      <c r="B26" s="46" t="s">
        <v>16</v>
      </c>
      <c r="C26" s="14" t="s">
        <v>20</v>
      </c>
      <c r="D26" s="14" t="s">
        <v>20</v>
      </c>
      <c r="E26" s="14" t="s">
        <v>20</v>
      </c>
      <c r="F26" s="14" t="s">
        <v>20</v>
      </c>
      <c r="G26" s="14" t="s">
        <v>20</v>
      </c>
      <c r="H26" s="14" t="s">
        <v>20</v>
      </c>
      <c r="I26" s="14" t="s">
        <v>20</v>
      </c>
      <c r="J26" s="83" t="s">
        <v>20</v>
      </c>
      <c r="K26" s="83" t="s">
        <v>20</v>
      </c>
      <c r="L26" s="83" t="s">
        <v>20</v>
      </c>
      <c r="M26" s="83" t="s">
        <v>20</v>
      </c>
      <c r="N26" s="83" t="s">
        <v>20</v>
      </c>
      <c r="O26" s="83" t="s">
        <v>20</v>
      </c>
      <c r="P26" s="83" t="s">
        <v>20</v>
      </c>
      <c r="Q26" s="83" t="s">
        <v>20</v>
      </c>
      <c r="R26" s="83" t="s">
        <v>20</v>
      </c>
      <c r="S26" s="83">
        <v>0</v>
      </c>
      <c r="T26" s="83">
        <v>0</v>
      </c>
      <c r="U26" s="83">
        <v>0</v>
      </c>
      <c r="V26" s="83">
        <v>0</v>
      </c>
      <c r="W26" s="83">
        <v>0</v>
      </c>
      <c r="X26" s="83">
        <v>0</v>
      </c>
      <c r="Y26" s="83">
        <v>0</v>
      </c>
      <c r="Z26" s="83">
        <v>0</v>
      </c>
      <c r="AA26" s="83">
        <v>0</v>
      </c>
      <c r="AB26" s="83">
        <v>0</v>
      </c>
      <c r="AC26" s="83">
        <v>0</v>
      </c>
    </row>
    <row r="27" spans="1:29" x14ac:dyDescent="0.3">
      <c r="A27" s="93" t="s">
        <v>43</v>
      </c>
      <c r="B27" s="1"/>
      <c r="C27" s="4"/>
      <c r="D27" s="4"/>
      <c r="E27" s="4"/>
      <c r="F27" s="4"/>
      <c r="G27" s="1"/>
      <c r="H27" s="1"/>
      <c r="I27" s="1"/>
      <c r="J27" s="19"/>
      <c r="K27" s="19"/>
      <c r="L27" s="19"/>
      <c r="M27" s="19"/>
      <c r="O27" s="19"/>
      <c r="P27" s="19"/>
      <c r="Q27" s="19"/>
      <c r="S27" s="19"/>
      <c r="T27" s="19"/>
      <c r="U27" s="19"/>
      <c r="W27" s="19"/>
      <c r="X27" s="19"/>
      <c r="Y27" s="19"/>
      <c r="Z27" s="19"/>
      <c r="AA27" s="19"/>
      <c r="AB27" s="19"/>
      <c r="AC27" s="19"/>
    </row>
    <row r="28" spans="1:29" ht="30.6" x14ac:dyDescent="0.3">
      <c r="A28" s="92" t="s">
        <v>85</v>
      </c>
      <c r="B28" s="19"/>
      <c r="C28" s="20"/>
      <c r="D28" s="20"/>
      <c r="E28" s="20"/>
      <c r="F28" s="20"/>
      <c r="G28" s="20"/>
      <c r="H28" s="20"/>
      <c r="I28" s="20"/>
      <c r="J28" s="20"/>
      <c r="K28" s="20"/>
      <c r="L28" s="20"/>
      <c r="M28" s="20"/>
      <c r="O28" s="95"/>
      <c r="P28" s="95"/>
      <c r="Q28" s="95"/>
      <c r="S28" s="95"/>
      <c r="T28" s="95"/>
      <c r="U28" s="95"/>
      <c r="W28" s="95"/>
      <c r="X28" s="95"/>
      <c r="Y28" s="95"/>
      <c r="Z28" s="95"/>
      <c r="AA28" s="95"/>
      <c r="AB28" s="95"/>
      <c r="AC28" s="95"/>
    </row>
    <row r="29" spans="1:29" s="8" customFormat="1" ht="40.799999999999997" x14ac:dyDescent="0.25">
      <c r="A29" s="92" t="s">
        <v>86</v>
      </c>
      <c r="B29" s="26"/>
      <c r="C29" s="27"/>
      <c r="D29" s="28"/>
      <c r="E29" s="28"/>
      <c r="F29" s="28"/>
      <c r="G29" s="28"/>
      <c r="H29" s="28"/>
      <c r="I29" s="28"/>
      <c r="J29" s="84"/>
      <c r="K29" s="84"/>
      <c r="L29" s="84"/>
      <c r="M29" s="84"/>
      <c r="N29" s="95"/>
      <c r="O29" s="95"/>
      <c r="P29" s="95"/>
      <c r="Q29" s="95"/>
      <c r="R29" s="95"/>
      <c r="S29" s="95"/>
      <c r="T29" s="95"/>
      <c r="U29" s="95"/>
      <c r="V29" s="95"/>
      <c r="W29" s="95"/>
      <c r="X29" s="95"/>
      <c r="Y29" s="95"/>
      <c r="Z29" s="95"/>
      <c r="AA29" s="95"/>
      <c r="AB29" s="95"/>
      <c r="AC29" s="95"/>
    </row>
    <row r="30" spans="1:29" ht="20.399999999999999" hidden="1" x14ac:dyDescent="0.3">
      <c r="A30" s="114" t="s">
        <v>119</v>
      </c>
    </row>
  </sheetData>
  <conditionalFormatting sqref="B23">
    <cfRule type="duplicateValues" dxfId="18" priority="1"/>
  </conditionalFormatting>
  <hyperlinks>
    <hyperlink ref="A1" location="Contents!A1" display="to title"/>
  </hyperlinks>
  <pageMargins left="0.70866141732283472" right="0.70866141732283472" top="0.74803149606299213" bottom="0.74803149606299213" header="0.31496062992125984" footer="0.31496062992125984"/>
  <pageSetup paperSize="9" scale="66" orientation="landscape" r:id="rId1"/>
  <headerFooter>
    <oddHeader>&amp;RNational Bank of Ukraine</oddHeader>
    <oddFooter xml:space="preserve">&amp;LStatistics and Reporting Department, External Sector Statistics Office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C30"/>
  <sheetViews>
    <sheetView showGridLines="0" zoomScaleNormal="100" workbookViewId="0">
      <pane xSplit="2" ySplit="6" topLeftCell="U16" activePane="bottomRight" state="frozen"/>
      <selection pane="topRight"/>
      <selection pane="bottomLeft"/>
      <selection pane="bottomRight"/>
    </sheetView>
  </sheetViews>
  <sheetFormatPr defaultRowHeight="14.4" outlineLevelCol="1" x14ac:dyDescent="0.3"/>
  <cols>
    <col min="1" max="1" width="45.6640625" customWidth="1"/>
    <col min="2" max="2" width="12.6640625" customWidth="1"/>
    <col min="3" max="9" width="12.6640625" hidden="1" customWidth="1" outlineLevel="1"/>
    <col min="10" max="18" width="12.6640625" style="86" hidden="1" customWidth="1" outlineLevel="1"/>
    <col min="19" max="19" width="12.6640625" style="86" customWidth="1" collapsed="1"/>
    <col min="20" max="29" width="12.6640625" style="86" customWidth="1"/>
  </cols>
  <sheetData>
    <row r="1" spans="1:29" x14ac:dyDescent="0.3">
      <c r="A1" s="2" t="s">
        <v>22</v>
      </c>
    </row>
    <row r="2" spans="1:29" x14ac:dyDescent="0.3">
      <c r="A2" s="22" t="s">
        <v>112</v>
      </c>
    </row>
    <row r="3" spans="1:29" x14ac:dyDescent="0.3">
      <c r="A3" s="71" t="s">
        <v>48</v>
      </c>
      <c r="V3" s="112"/>
      <c r="W3" s="112"/>
      <c r="X3" s="112"/>
      <c r="Y3" s="112"/>
      <c r="Z3" s="112"/>
      <c r="AA3" s="112"/>
      <c r="AB3" s="112"/>
      <c r="AC3" s="112"/>
    </row>
    <row r="4" spans="1:29" x14ac:dyDescent="0.3">
      <c r="A4" s="1"/>
      <c r="B4" s="1"/>
      <c r="C4" s="3"/>
      <c r="D4" s="6"/>
      <c r="E4" s="6"/>
      <c r="F4" s="1"/>
      <c r="G4" s="11"/>
      <c r="H4" s="11"/>
    </row>
    <row r="5" spans="1:29" ht="40.200000000000003" customHeight="1" x14ac:dyDescent="0.3">
      <c r="A5" s="18" t="s">
        <v>23</v>
      </c>
      <c r="B5" s="15" t="s">
        <v>24</v>
      </c>
      <c r="C5" s="12">
        <v>43555</v>
      </c>
      <c r="D5" s="12">
        <v>43646</v>
      </c>
      <c r="E5" s="12">
        <v>43738</v>
      </c>
      <c r="F5" s="12">
        <v>43830</v>
      </c>
      <c r="G5" s="12">
        <v>43921</v>
      </c>
      <c r="H5" s="12">
        <v>44012</v>
      </c>
      <c r="I5" s="12">
        <v>44104</v>
      </c>
      <c r="J5" s="81">
        <v>44196</v>
      </c>
      <c r="K5" s="81">
        <v>44286</v>
      </c>
      <c r="L5" s="81">
        <v>44377</v>
      </c>
      <c r="M5" s="81">
        <v>44469</v>
      </c>
      <c r="N5" s="81">
        <v>44561</v>
      </c>
      <c r="O5" s="106" t="s">
        <v>76</v>
      </c>
      <c r="P5" s="106" t="s">
        <v>77</v>
      </c>
      <c r="Q5" s="106" t="s">
        <v>78</v>
      </c>
      <c r="R5" s="107" t="s">
        <v>79</v>
      </c>
      <c r="S5" s="106" t="s">
        <v>80</v>
      </c>
      <c r="T5" s="106" t="s">
        <v>81</v>
      </c>
      <c r="U5" s="106" t="s">
        <v>82</v>
      </c>
      <c r="V5" s="107" t="s">
        <v>83</v>
      </c>
      <c r="W5" s="106" t="s">
        <v>84</v>
      </c>
      <c r="X5" s="106" t="s">
        <v>117</v>
      </c>
      <c r="Y5" s="106" t="s">
        <v>118</v>
      </c>
      <c r="Z5" s="106" t="s">
        <v>122</v>
      </c>
      <c r="AA5" s="106" t="s">
        <v>121</v>
      </c>
      <c r="AB5" s="106" t="s">
        <v>123</v>
      </c>
      <c r="AC5" s="106" t="s">
        <v>125</v>
      </c>
    </row>
    <row r="6" spans="1:29" ht="30" customHeight="1" x14ac:dyDescent="0.3">
      <c r="A6" s="24" t="s">
        <v>25</v>
      </c>
      <c r="B6" s="23"/>
      <c r="C6" s="16">
        <v>540.35752724823908</v>
      </c>
      <c r="D6" s="17">
        <v>564.66279142622011</v>
      </c>
      <c r="E6" s="17">
        <v>543.36436529395701</v>
      </c>
      <c r="F6" s="17">
        <v>389.18229728702801</v>
      </c>
      <c r="G6" s="17">
        <v>323.72558655096839</v>
      </c>
      <c r="H6" s="17">
        <v>361.06420901986354</v>
      </c>
      <c r="I6" s="17">
        <v>392.10164875666544</v>
      </c>
      <c r="J6" s="32">
        <v>548.64836779300128</v>
      </c>
      <c r="K6" s="32">
        <v>569.64156147347012</v>
      </c>
      <c r="L6" s="32">
        <v>604.81316293976784</v>
      </c>
      <c r="M6" s="32">
        <v>628.88648780854862</v>
      </c>
      <c r="N6" s="32">
        <v>514.78601190694394</v>
      </c>
      <c r="O6" s="32">
        <v>534.38399926166278</v>
      </c>
      <c r="P6" s="32">
        <v>531.05403265777773</v>
      </c>
      <c r="Q6" s="32">
        <v>429.84193843898845</v>
      </c>
      <c r="R6" s="32">
        <v>421.71718140699988</v>
      </c>
      <c r="S6" s="32">
        <v>479.33350770879889</v>
      </c>
      <c r="T6" s="32">
        <v>496.68298376202517</v>
      </c>
      <c r="U6" s="32">
        <v>511.16221047565352</v>
      </c>
      <c r="V6" s="32">
        <v>514.42389106533585</v>
      </c>
      <c r="W6" s="32">
        <v>567.58666034358828</v>
      </c>
      <c r="X6" s="32">
        <v>579.78613699941343</v>
      </c>
      <c r="Y6" s="32">
        <v>592.57010960394905</v>
      </c>
      <c r="Z6" s="32">
        <v>570.50504436356744</v>
      </c>
      <c r="AA6" s="32">
        <v>623.17316044138249</v>
      </c>
      <c r="AB6" s="32">
        <v>642.397743084323</v>
      </c>
      <c r="AC6" s="32">
        <v>686.92648193505954</v>
      </c>
    </row>
    <row r="7" spans="1:29" x14ac:dyDescent="0.3">
      <c r="A7" s="45" t="s">
        <v>26</v>
      </c>
      <c r="B7" s="44" t="s">
        <v>0</v>
      </c>
      <c r="C7" s="13">
        <v>37.246234992668747</v>
      </c>
      <c r="D7" s="13">
        <v>38.051612932004986</v>
      </c>
      <c r="E7" s="13">
        <v>31.838041873743219</v>
      </c>
      <c r="F7" s="13">
        <v>24.304763955383301</v>
      </c>
      <c r="G7" s="13">
        <v>20.515207668870161</v>
      </c>
      <c r="H7" s="13">
        <v>21.587152801192854</v>
      </c>
      <c r="I7" s="13">
        <v>20.36151935234232</v>
      </c>
      <c r="J7" s="82">
        <v>110.29286214482256</v>
      </c>
      <c r="K7" s="82">
        <v>111.83289917232081</v>
      </c>
      <c r="L7" s="82">
        <v>114.74412484407399</v>
      </c>
      <c r="M7" s="82">
        <v>117.33595574954801</v>
      </c>
      <c r="N7" s="82">
        <v>58.654554186126703</v>
      </c>
      <c r="O7" s="82">
        <v>54.763953389004897</v>
      </c>
      <c r="P7" s="82">
        <v>55.502144939822003</v>
      </c>
      <c r="Q7" s="82">
        <v>44.4017463069409</v>
      </c>
      <c r="R7" s="82">
        <v>60.561990614899102</v>
      </c>
      <c r="S7" s="82">
        <v>68.228531308280907</v>
      </c>
      <c r="T7" s="82">
        <v>68.228531308280907</v>
      </c>
      <c r="U7" s="82">
        <v>60.311513429554303</v>
      </c>
      <c r="V7" s="82">
        <v>103.55260699692499</v>
      </c>
      <c r="W7" s="82">
        <v>114.153438938947</v>
      </c>
      <c r="X7" s="82">
        <v>113.823435888834</v>
      </c>
      <c r="Y7" s="82">
        <v>112.12071373741701</v>
      </c>
      <c r="Z7" s="82">
        <v>123.330793073099</v>
      </c>
      <c r="AA7" s="82">
        <v>124.996762434695</v>
      </c>
      <c r="AB7" s="82">
        <v>112.007790657743</v>
      </c>
      <c r="AC7" s="82">
        <v>125.395622930664</v>
      </c>
    </row>
    <row r="8" spans="1:29" x14ac:dyDescent="0.3">
      <c r="A8" s="45" t="s">
        <v>27</v>
      </c>
      <c r="B8" s="44" t="s">
        <v>18</v>
      </c>
      <c r="C8" s="13">
        <v>381.08595261556582</v>
      </c>
      <c r="D8" s="13">
        <v>404.78132105513635</v>
      </c>
      <c r="E8" s="13">
        <v>396.7859190674759</v>
      </c>
      <c r="F8" s="13">
        <v>259.53102354957753</v>
      </c>
      <c r="G8" s="13">
        <v>214.90811064982267</v>
      </c>
      <c r="H8" s="13">
        <v>246.24943166917683</v>
      </c>
      <c r="I8" s="13">
        <v>283.79404669439447</v>
      </c>
      <c r="J8" s="82">
        <v>291.92787760039039</v>
      </c>
      <c r="K8" s="82">
        <v>309.78653981323441</v>
      </c>
      <c r="L8" s="82">
        <v>339.96730202419042</v>
      </c>
      <c r="M8" s="82">
        <v>380.47342451836255</v>
      </c>
      <c r="N8" s="82">
        <v>378.2974514447431</v>
      </c>
      <c r="O8" s="82">
        <v>357.55810650523574</v>
      </c>
      <c r="P8" s="82">
        <v>353.36483836895775</v>
      </c>
      <c r="Q8" s="82">
        <v>287.4034958953855</v>
      </c>
      <c r="R8" s="82">
        <v>297.3601469566791</v>
      </c>
      <c r="S8" s="82">
        <v>304.39741991763378</v>
      </c>
      <c r="T8" s="82">
        <v>322.31421438064336</v>
      </c>
      <c r="U8" s="82">
        <v>345.12863877753011</v>
      </c>
      <c r="V8" s="82">
        <v>358.95258540797875</v>
      </c>
      <c r="W8" s="82">
        <v>361.31599025022035</v>
      </c>
      <c r="X8" s="82">
        <v>376.5312928308179</v>
      </c>
      <c r="Y8" s="82">
        <v>395.20672441602812</v>
      </c>
      <c r="Z8" s="82">
        <v>408.4036092675849</v>
      </c>
      <c r="AA8" s="82">
        <v>455.0665028074647</v>
      </c>
      <c r="AB8" s="82">
        <v>487.06558191585674</v>
      </c>
      <c r="AC8" s="82">
        <v>515.51538496911769</v>
      </c>
    </row>
    <row r="9" spans="1:29" x14ac:dyDescent="0.3">
      <c r="A9" s="58" t="s">
        <v>28</v>
      </c>
      <c r="B9" s="44" t="s">
        <v>1</v>
      </c>
      <c r="C9" s="13" t="s">
        <v>20</v>
      </c>
      <c r="D9" s="13" t="s">
        <v>20</v>
      </c>
      <c r="E9" s="13" t="s">
        <v>20</v>
      </c>
      <c r="F9" s="13" t="s">
        <v>20</v>
      </c>
      <c r="G9" s="13" t="s">
        <v>20</v>
      </c>
      <c r="H9" s="13" t="s">
        <v>20</v>
      </c>
      <c r="I9" s="13" t="s">
        <v>20</v>
      </c>
      <c r="J9" s="82">
        <v>4.3899825284884662</v>
      </c>
      <c r="K9" s="82">
        <v>4.4512859868317198</v>
      </c>
      <c r="L9" s="82">
        <v>4.5673987996894398</v>
      </c>
      <c r="M9" s="82">
        <v>4.6705674292594797</v>
      </c>
      <c r="N9" s="82">
        <v>2.9749737885930898</v>
      </c>
      <c r="O9" s="82">
        <v>5.0579800306957097</v>
      </c>
      <c r="P9" s="82">
        <v>5.0579800306957097</v>
      </c>
      <c r="Q9" s="82">
        <v>4.04638679085335</v>
      </c>
      <c r="R9" s="82" t="s">
        <v>20</v>
      </c>
      <c r="S9" s="82">
        <v>1.6529134284604801</v>
      </c>
      <c r="T9" s="82">
        <v>1.83286043217405</v>
      </c>
      <c r="U9" s="82">
        <v>2.5489061653987299</v>
      </c>
      <c r="V9" s="82" t="s">
        <v>20</v>
      </c>
      <c r="W9" s="82">
        <v>1.77121902838756</v>
      </c>
      <c r="X9" s="82">
        <v>1.7350108788427501</v>
      </c>
      <c r="Y9" s="82">
        <v>1.7473772299739601</v>
      </c>
      <c r="Z9" s="82" t="s">
        <v>20</v>
      </c>
      <c r="AA9" s="82">
        <v>1.9307528924484101</v>
      </c>
      <c r="AB9" s="82">
        <v>1.90195240736872</v>
      </c>
      <c r="AC9" s="82">
        <v>1.8311216043526199</v>
      </c>
    </row>
    <row r="10" spans="1:29" x14ac:dyDescent="0.3">
      <c r="A10" s="58" t="s">
        <v>29</v>
      </c>
      <c r="B10" s="44" t="s">
        <v>2</v>
      </c>
      <c r="C10" s="13">
        <v>305.88299797004328</v>
      </c>
      <c r="D10" s="13">
        <v>329.49472251505534</v>
      </c>
      <c r="E10" s="13">
        <v>313.93750959445305</v>
      </c>
      <c r="F10" s="13">
        <v>174.50145633322373</v>
      </c>
      <c r="G10" s="13">
        <v>139.48077269568626</v>
      </c>
      <c r="H10" s="13">
        <v>169.85927589333218</v>
      </c>
      <c r="I10" s="13">
        <v>173.06956743901708</v>
      </c>
      <c r="J10" s="82">
        <v>197.15424090880143</v>
      </c>
      <c r="K10" s="82">
        <v>207.81429647268101</v>
      </c>
      <c r="L10" s="82">
        <v>232.690287493147</v>
      </c>
      <c r="M10" s="82">
        <v>269.19139110475601</v>
      </c>
      <c r="N10" s="82">
        <v>270.93174036409999</v>
      </c>
      <c r="O10" s="82">
        <v>250.038732998575</v>
      </c>
      <c r="P10" s="82">
        <v>245.052939849393</v>
      </c>
      <c r="Q10" s="82">
        <v>199.62111292201499</v>
      </c>
      <c r="R10" s="82">
        <v>213.79417587766599</v>
      </c>
      <c r="S10" s="82">
        <v>216.249496015707</v>
      </c>
      <c r="T10" s="82">
        <v>232.990357574531</v>
      </c>
      <c r="U10" s="82">
        <v>252.64685604589701</v>
      </c>
      <c r="V10" s="82">
        <v>274.18133819874498</v>
      </c>
      <c r="W10" s="82">
        <v>269.04155129597598</v>
      </c>
      <c r="X10" s="82">
        <v>283.95782536620499</v>
      </c>
      <c r="Y10" s="82">
        <v>301.77129479381199</v>
      </c>
      <c r="Z10" s="82">
        <v>318.79062751254799</v>
      </c>
      <c r="AA10" s="82">
        <v>356.93067453897999</v>
      </c>
      <c r="AB10" s="82">
        <v>384.10219783914403</v>
      </c>
      <c r="AC10" s="82">
        <v>406.35553420334202</v>
      </c>
    </row>
    <row r="11" spans="1:29" x14ac:dyDescent="0.3">
      <c r="A11" s="58" t="s">
        <v>30</v>
      </c>
      <c r="B11" s="44" t="s">
        <v>3</v>
      </c>
      <c r="C11" s="13">
        <v>66.839854645522479</v>
      </c>
      <c r="D11" s="13">
        <v>69.271798540080951</v>
      </c>
      <c r="E11" s="13">
        <v>75.714609473022875</v>
      </c>
      <c r="F11" s="13" t="s">
        <v>20</v>
      </c>
      <c r="G11" s="13" t="s">
        <v>20</v>
      </c>
      <c r="H11" s="13" t="s">
        <v>20</v>
      </c>
      <c r="I11" s="13" t="s">
        <v>20</v>
      </c>
      <c r="J11" s="82">
        <v>90.383654163100474</v>
      </c>
      <c r="K11" s="82">
        <v>97.520957353721698</v>
      </c>
      <c r="L11" s="82">
        <v>102.70961573135401</v>
      </c>
      <c r="M11" s="82">
        <v>106.61146598434701</v>
      </c>
      <c r="N11" s="82">
        <v>104.39073729205001</v>
      </c>
      <c r="O11" s="82">
        <v>102.461393475965</v>
      </c>
      <c r="P11" s="82">
        <v>103.253918488869</v>
      </c>
      <c r="Q11" s="82">
        <v>83.735996182517198</v>
      </c>
      <c r="R11" s="82" t="s">
        <v>20</v>
      </c>
      <c r="S11" s="82">
        <v>86.495010473466294</v>
      </c>
      <c r="T11" s="82">
        <v>87.490996373938302</v>
      </c>
      <c r="U11" s="82">
        <v>89.932876566234398</v>
      </c>
      <c r="V11" s="82" t="s">
        <v>20</v>
      </c>
      <c r="W11" s="82">
        <v>90.503219925856797</v>
      </c>
      <c r="X11" s="82">
        <v>90.838456585770203</v>
      </c>
      <c r="Y11" s="82">
        <v>91.688052392242199</v>
      </c>
      <c r="Z11" s="82" t="s">
        <v>20</v>
      </c>
      <c r="AA11" s="82">
        <v>96.205075376036305</v>
      </c>
      <c r="AB11" s="82">
        <v>101.061431669344</v>
      </c>
      <c r="AC11" s="82">
        <v>107.328729161423</v>
      </c>
    </row>
    <row r="12" spans="1:29" ht="27" x14ac:dyDescent="0.3">
      <c r="A12" s="58" t="s">
        <v>31</v>
      </c>
      <c r="B12" s="44" t="s">
        <v>4</v>
      </c>
      <c r="C12" s="13" t="s">
        <v>20</v>
      </c>
      <c r="D12" s="13" t="s">
        <v>20</v>
      </c>
      <c r="E12" s="13" t="s">
        <v>20</v>
      </c>
      <c r="F12" s="13">
        <v>0</v>
      </c>
      <c r="G12" s="13">
        <v>0</v>
      </c>
      <c r="H12" s="13">
        <v>0</v>
      </c>
      <c r="I12" s="13">
        <v>0</v>
      </c>
      <c r="J12" s="82">
        <v>0</v>
      </c>
      <c r="K12" s="82">
        <v>0</v>
      </c>
      <c r="L12" s="82">
        <v>0</v>
      </c>
      <c r="M12" s="82">
        <v>0</v>
      </c>
      <c r="N12" s="82">
        <v>0</v>
      </c>
      <c r="O12" s="82">
        <v>0</v>
      </c>
      <c r="P12" s="82">
        <v>0</v>
      </c>
      <c r="Q12" s="82">
        <v>0</v>
      </c>
      <c r="R12" s="82">
        <v>0</v>
      </c>
      <c r="S12" s="82">
        <v>0</v>
      </c>
      <c r="T12" s="82">
        <v>0</v>
      </c>
      <c r="U12" s="82">
        <v>0</v>
      </c>
      <c r="V12" s="82">
        <v>0</v>
      </c>
      <c r="W12" s="82">
        <v>0</v>
      </c>
      <c r="X12" s="82">
        <v>0</v>
      </c>
      <c r="Y12" s="82">
        <v>0</v>
      </c>
      <c r="Z12" s="82">
        <v>0</v>
      </c>
      <c r="AA12" s="82">
        <v>0</v>
      </c>
      <c r="AB12" s="82">
        <v>0</v>
      </c>
      <c r="AC12" s="82">
        <v>0</v>
      </c>
    </row>
    <row r="13" spans="1:29" x14ac:dyDescent="0.3">
      <c r="A13" s="45" t="s">
        <v>32</v>
      </c>
      <c r="B13" s="44" t="s">
        <v>5</v>
      </c>
      <c r="C13" s="13">
        <v>9.5667959677961658</v>
      </c>
      <c r="D13" s="13">
        <v>9.3905653143918961</v>
      </c>
      <c r="E13" s="13">
        <v>8.699268373065328</v>
      </c>
      <c r="F13" s="13">
        <v>7.6692251184233857</v>
      </c>
      <c r="G13" s="13">
        <v>6.4734529515528392</v>
      </c>
      <c r="H13" s="13">
        <v>6.8912303968949731</v>
      </c>
      <c r="I13" s="13">
        <v>6.4999734972030714</v>
      </c>
      <c r="J13" s="82">
        <v>6.4468958004710952</v>
      </c>
      <c r="K13" s="82">
        <v>6.5369228121010403</v>
      </c>
      <c r="L13" s="82">
        <v>6.7076312816682204</v>
      </c>
      <c r="M13" s="82">
        <v>5.1488071944611704</v>
      </c>
      <c r="N13" s="82">
        <v>4.8007284204969496</v>
      </c>
      <c r="O13" s="82">
        <v>4.58481826975994</v>
      </c>
      <c r="P13" s="82">
        <v>4.58481826975994</v>
      </c>
      <c r="Q13" s="82">
        <v>3.5945510629337698</v>
      </c>
      <c r="R13" s="82">
        <v>3.29385483721006</v>
      </c>
      <c r="S13" s="82">
        <v>3.1362781183857198</v>
      </c>
      <c r="T13" s="82">
        <v>3.1362781183857198</v>
      </c>
      <c r="U13" s="82">
        <v>3.1362781183857198</v>
      </c>
      <c r="V13" s="82">
        <v>3.2457311807573999</v>
      </c>
      <c r="W13" s="82">
        <v>2.9263565298535998</v>
      </c>
      <c r="X13" s="82">
        <v>2.8955927119154201</v>
      </c>
      <c r="Y13" s="82">
        <v>2.9185476505110999</v>
      </c>
      <c r="Z13" s="82">
        <v>2.9938164561478602</v>
      </c>
      <c r="AA13" s="82">
        <v>2.9747508962431302</v>
      </c>
      <c r="AB13" s="82">
        <v>2.8233851813961799</v>
      </c>
      <c r="AC13" s="82">
        <v>2.8892602668112399</v>
      </c>
    </row>
    <row r="14" spans="1:29" ht="27" x14ac:dyDescent="0.3">
      <c r="A14" s="45" t="s">
        <v>33</v>
      </c>
      <c r="B14" s="44" t="s">
        <v>6</v>
      </c>
      <c r="C14" s="13">
        <v>90.356425091179219</v>
      </c>
      <c r="D14" s="13">
        <v>90.934629154937227</v>
      </c>
      <c r="E14" s="13">
        <v>86.430499386041703</v>
      </c>
      <c r="F14" s="13">
        <v>83.69358107252323</v>
      </c>
      <c r="G14" s="13">
        <v>70.567920460417241</v>
      </c>
      <c r="H14" s="13">
        <v>74.195753815721446</v>
      </c>
      <c r="I14" s="13">
        <v>69.995650007597433</v>
      </c>
      <c r="J14" s="82">
        <v>22.174057705502467</v>
      </c>
      <c r="K14" s="82">
        <v>22.0951433018232</v>
      </c>
      <c r="L14" s="82">
        <v>21.462079458940298</v>
      </c>
      <c r="M14" s="82">
        <v>22.1636781306442</v>
      </c>
      <c r="N14" s="82">
        <v>23.547616045047</v>
      </c>
      <c r="O14" s="82">
        <v>7.7306481991051097</v>
      </c>
      <c r="P14" s="82">
        <v>8.1149940693695797</v>
      </c>
      <c r="Q14" s="82">
        <v>7.1221304616528904</v>
      </c>
      <c r="R14" s="82">
        <v>7.7283696942185403</v>
      </c>
      <c r="S14" s="82">
        <v>9.0125695268618404</v>
      </c>
      <c r="T14" s="82">
        <v>8.4452511170785893</v>
      </c>
      <c r="U14" s="82">
        <v>8.0563423264768108</v>
      </c>
      <c r="V14" s="82">
        <v>6.3988742154260896</v>
      </c>
      <c r="W14" s="82">
        <v>6.4047846328789904</v>
      </c>
      <c r="X14" s="82">
        <v>6.0852106943217903</v>
      </c>
      <c r="Y14" s="82">
        <v>3.81944644175833</v>
      </c>
      <c r="Z14" s="82">
        <v>4.1528847023002404</v>
      </c>
      <c r="AA14" s="82">
        <v>14.844685826701401</v>
      </c>
      <c r="AB14" s="82">
        <v>15.331982017679699</v>
      </c>
      <c r="AC14" s="82">
        <v>15.8589603461963</v>
      </c>
    </row>
    <row r="15" spans="1:29" ht="27" x14ac:dyDescent="0.3">
      <c r="A15" s="45" t="s">
        <v>34</v>
      </c>
      <c r="B15" s="44" t="s">
        <v>7</v>
      </c>
      <c r="C15" s="13">
        <v>0.41000000000000003</v>
      </c>
      <c r="D15" s="13">
        <v>0.41889999999999999</v>
      </c>
      <c r="E15" s="13">
        <v>0.39180000000000004</v>
      </c>
      <c r="F15" s="13">
        <v>1.1491670255254112</v>
      </c>
      <c r="G15" s="13">
        <v>0.42749674821374484</v>
      </c>
      <c r="H15" s="13">
        <v>0.44942717348139166</v>
      </c>
      <c r="I15" s="13">
        <v>0.42391047001826931</v>
      </c>
      <c r="J15" s="82">
        <v>41.882247671054586</v>
      </c>
      <c r="K15" s="82">
        <v>42.405390673188599</v>
      </c>
      <c r="L15" s="82">
        <v>43.383197859900001</v>
      </c>
      <c r="M15" s="82">
        <v>23.490092564720001</v>
      </c>
      <c r="N15" s="82">
        <v>10.917300994933701</v>
      </c>
      <c r="O15" s="82">
        <v>37.5328232193581</v>
      </c>
      <c r="P15" s="82">
        <v>37.2735873306694</v>
      </c>
      <c r="Q15" s="82">
        <v>29.549055473821799</v>
      </c>
      <c r="R15" s="82">
        <v>20.120357082305599</v>
      </c>
      <c r="S15" s="82">
        <v>36.908807009292097</v>
      </c>
      <c r="T15" s="82">
        <v>36.908807009292097</v>
      </c>
      <c r="U15" s="82">
        <v>36.908807009292097</v>
      </c>
      <c r="V15" s="82">
        <v>17.3907723050676</v>
      </c>
      <c r="W15" s="82">
        <v>9.6365813051038494</v>
      </c>
      <c r="X15" s="82">
        <v>10.0967452278637</v>
      </c>
      <c r="Y15" s="82">
        <v>9.6150676279684397</v>
      </c>
      <c r="Z15" s="82">
        <v>9.5559451937486592</v>
      </c>
      <c r="AA15" s="82">
        <v>0.37062154792700802</v>
      </c>
      <c r="AB15" s="82">
        <v>0.36917789961312097</v>
      </c>
      <c r="AC15" s="82">
        <v>0.37206662536062102</v>
      </c>
    </row>
    <row r="16" spans="1:29" x14ac:dyDescent="0.3">
      <c r="A16" s="45" t="s">
        <v>35</v>
      </c>
      <c r="B16" s="44" t="s">
        <v>8</v>
      </c>
      <c r="C16" s="13">
        <v>4.9013924820668553</v>
      </c>
      <c r="D16" s="13">
        <v>5.0649621031370904</v>
      </c>
      <c r="E16" s="13">
        <v>4.1546407142338042</v>
      </c>
      <c r="F16" s="13">
        <v>0.99476488419417208</v>
      </c>
      <c r="G16" s="13">
        <v>0.83966288330987293</v>
      </c>
      <c r="H16" s="13">
        <v>0.88273727905530475</v>
      </c>
      <c r="I16" s="13">
        <v>0.83261893571834955</v>
      </c>
      <c r="J16" s="82">
        <v>0.7847361235879553</v>
      </c>
      <c r="K16" s="82">
        <v>0.79569449026723904</v>
      </c>
      <c r="L16" s="82">
        <v>0.81645036300011398</v>
      </c>
      <c r="M16" s="82">
        <v>0.83489238410596001</v>
      </c>
      <c r="N16" s="82">
        <v>0.68325622658386598</v>
      </c>
      <c r="O16" s="82">
        <v>0.76441895203880394</v>
      </c>
      <c r="P16" s="82">
        <v>0.76441895203880394</v>
      </c>
      <c r="Q16" s="82">
        <v>0.61153557970499295</v>
      </c>
      <c r="R16" s="82">
        <v>0.49398937886602201</v>
      </c>
      <c r="S16" s="82">
        <v>0.47480625454624997</v>
      </c>
      <c r="T16" s="82">
        <v>0.47480625454624997</v>
      </c>
      <c r="U16" s="82">
        <v>0.47480625454624997</v>
      </c>
      <c r="V16" s="82" t="s">
        <v>20</v>
      </c>
      <c r="W16" s="82">
        <v>0.442691999775633</v>
      </c>
      <c r="X16" s="82">
        <v>0.42832051389581</v>
      </c>
      <c r="Y16" s="82">
        <v>0.42177601150452798</v>
      </c>
      <c r="Z16" s="82">
        <v>0.36676657389566802</v>
      </c>
      <c r="AA16" s="82">
        <v>0.452738393440489</v>
      </c>
      <c r="AB16" s="82">
        <v>0.45097488286756499</v>
      </c>
      <c r="AC16" s="82">
        <v>0.45450364977636698</v>
      </c>
    </row>
    <row r="17" spans="1:29" x14ac:dyDescent="0.3">
      <c r="A17" s="45" t="s">
        <v>36</v>
      </c>
      <c r="B17" s="44" t="s">
        <v>9</v>
      </c>
      <c r="C17" s="13">
        <v>0.34029999999999999</v>
      </c>
      <c r="D17" s="13">
        <v>0.34429999999999999</v>
      </c>
      <c r="E17" s="13">
        <v>0.33009999999999995</v>
      </c>
      <c r="F17" s="13">
        <v>6.7013704182182027E-2</v>
      </c>
      <c r="G17" s="13">
        <v>5.6565044634107227E-2</v>
      </c>
      <c r="H17" s="13">
        <v>1.7447044454934398E-2</v>
      </c>
      <c r="I17" s="13">
        <v>1.6103099413758131E-2</v>
      </c>
      <c r="J17" s="82">
        <v>1.6622693159231254E-2</v>
      </c>
      <c r="K17" s="82">
        <v>1.6854819043793798E-2</v>
      </c>
      <c r="L17" s="82">
        <v>1.72944808528019E-2</v>
      </c>
      <c r="M17" s="82">
        <v>1.7685129440096301E-2</v>
      </c>
      <c r="N17" s="82">
        <v>4.8342265985292301E-2</v>
      </c>
      <c r="O17" s="82">
        <v>0.289677968477076</v>
      </c>
      <c r="P17" s="82">
        <v>0.289677968477076</v>
      </c>
      <c r="Q17" s="82">
        <v>0.231742533211553</v>
      </c>
      <c r="R17" s="82">
        <v>0.18043075206598</v>
      </c>
      <c r="S17" s="82">
        <v>0.22120070224181401</v>
      </c>
      <c r="T17" s="82">
        <v>0.22120070224181401</v>
      </c>
      <c r="U17" s="82">
        <v>0.22120070224181401</v>
      </c>
      <c r="V17" s="82">
        <v>0.17620371540502999</v>
      </c>
      <c r="W17" s="82">
        <v>0.20623945091200199</v>
      </c>
      <c r="X17" s="82">
        <v>0.19954412468485899</v>
      </c>
      <c r="Y17" s="82">
        <v>0.19649519996890699</v>
      </c>
      <c r="Z17" s="82">
        <v>0.55586003472965595</v>
      </c>
      <c r="AA17" s="82">
        <v>6.4129300098604803E-3</v>
      </c>
      <c r="AB17" s="82">
        <v>6.3879503084707601E-3</v>
      </c>
      <c r="AC17" s="82">
        <v>6.4379344395608697E-3</v>
      </c>
    </row>
    <row r="18" spans="1:29" x14ac:dyDescent="0.3">
      <c r="A18" s="45" t="s">
        <v>44</v>
      </c>
      <c r="B18" s="44" t="s">
        <v>10</v>
      </c>
      <c r="C18" s="13" t="s">
        <v>20</v>
      </c>
      <c r="D18" s="13" t="s">
        <v>20</v>
      </c>
      <c r="E18" s="13" t="s">
        <v>20</v>
      </c>
      <c r="F18" s="13" t="s">
        <v>20</v>
      </c>
      <c r="G18" s="13" t="s">
        <v>20</v>
      </c>
      <c r="H18" s="13" t="s">
        <v>20</v>
      </c>
      <c r="I18" s="13" t="s">
        <v>20</v>
      </c>
      <c r="J18" s="82" t="s">
        <v>20</v>
      </c>
      <c r="K18" s="82" t="s">
        <v>20</v>
      </c>
      <c r="L18" s="82">
        <v>0</v>
      </c>
      <c r="M18" s="82">
        <v>0</v>
      </c>
      <c r="N18" s="82">
        <v>0</v>
      </c>
      <c r="O18" s="82">
        <v>0</v>
      </c>
      <c r="P18" s="82">
        <v>0</v>
      </c>
      <c r="Q18" s="82">
        <v>0</v>
      </c>
      <c r="R18" s="82">
        <v>0</v>
      </c>
      <c r="S18" s="82">
        <v>0</v>
      </c>
      <c r="T18" s="82">
        <v>0</v>
      </c>
      <c r="U18" s="82">
        <v>0</v>
      </c>
      <c r="V18" s="82">
        <v>0</v>
      </c>
      <c r="W18" s="82">
        <v>0</v>
      </c>
      <c r="X18" s="82">
        <v>0</v>
      </c>
      <c r="Y18" s="82">
        <v>0</v>
      </c>
      <c r="Z18" s="82">
        <v>0</v>
      </c>
      <c r="AA18" s="82" t="s">
        <v>20</v>
      </c>
      <c r="AB18" s="82" t="s">
        <v>20</v>
      </c>
      <c r="AC18" s="82" t="s">
        <v>20</v>
      </c>
    </row>
    <row r="19" spans="1:29" x14ac:dyDescent="0.3">
      <c r="A19" s="45" t="s">
        <v>37</v>
      </c>
      <c r="B19" s="44" t="s">
        <v>11</v>
      </c>
      <c r="C19" s="13">
        <v>13.419226098962392</v>
      </c>
      <c r="D19" s="13">
        <v>12.617100866612603</v>
      </c>
      <c r="E19" s="13">
        <v>11.700595879396985</v>
      </c>
      <c r="F19" s="13">
        <v>10.344753485151692</v>
      </c>
      <c r="G19" s="13">
        <v>8.7318176148815976</v>
      </c>
      <c r="H19" s="13">
        <v>9.5246888604161519</v>
      </c>
      <c r="I19" s="13">
        <v>8.9835611984918149</v>
      </c>
      <c r="J19" s="82">
        <v>6.693456317684424</v>
      </c>
      <c r="K19" s="82">
        <v>6.7869263982327501</v>
      </c>
      <c r="L19" s="82">
        <v>6.9639649253209601</v>
      </c>
      <c r="M19" s="82">
        <v>7.07311107766406</v>
      </c>
      <c r="N19" s="82">
        <v>3.4148899120909699</v>
      </c>
      <c r="O19" s="82">
        <v>5.3295858129749201</v>
      </c>
      <c r="P19" s="82">
        <v>5.3295858129749201</v>
      </c>
      <c r="Q19" s="82">
        <v>4.2636715652226203</v>
      </c>
      <c r="R19" s="82">
        <v>2.3814849351629501</v>
      </c>
      <c r="S19" s="82">
        <v>4.3075261289740396</v>
      </c>
      <c r="T19" s="82">
        <v>4.3075261289740396</v>
      </c>
      <c r="U19" s="82">
        <v>4.2782551150440504</v>
      </c>
      <c r="V19" s="82">
        <v>23.835209991996301</v>
      </c>
      <c r="W19" s="82">
        <v>23.414797533999302</v>
      </c>
      <c r="X19" s="82">
        <v>22.233728606176001</v>
      </c>
      <c r="Y19" s="82">
        <v>21.521732043608399</v>
      </c>
      <c r="Z19" s="82">
        <v>19.995734437070301</v>
      </c>
      <c r="AA19" s="82">
        <v>22.073626704790598</v>
      </c>
      <c r="AB19" s="82">
        <v>21.964941920083401</v>
      </c>
      <c r="AC19" s="82">
        <v>24.110177503049499</v>
      </c>
    </row>
    <row r="20" spans="1:29" x14ac:dyDescent="0.3">
      <c r="A20" s="45" t="s">
        <v>38</v>
      </c>
      <c r="B20" s="44" t="s">
        <v>12</v>
      </c>
      <c r="C20" s="13">
        <v>0.30540000000000006</v>
      </c>
      <c r="D20" s="13">
        <v>0.30590000000000012</v>
      </c>
      <c r="E20" s="13">
        <v>0.30369999999999997</v>
      </c>
      <c r="F20" s="13">
        <v>0.17503018635323522</v>
      </c>
      <c r="G20" s="13">
        <v>0.14773978582755731</v>
      </c>
      <c r="H20" s="13">
        <v>0.15531878226598034</v>
      </c>
      <c r="I20" s="13">
        <v>0.14632370869539099</v>
      </c>
      <c r="J20" s="82">
        <v>0.14680313779858953</v>
      </c>
      <c r="K20" s="82">
        <v>0.14885315507867999</v>
      </c>
      <c r="L20" s="82">
        <v>0.15273602366768099</v>
      </c>
      <c r="M20" s="82">
        <v>0.15580975316074699</v>
      </c>
      <c r="N20" s="82">
        <v>0.121929599460375</v>
      </c>
      <c r="O20" s="82">
        <v>0.105086669241734</v>
      </c>
      <c r="P20" s="82">
        <v>0.105086669241734</v>
      </c>
      <c r="Q20" s="82">
        <v>8.4069392867104603E-2</v>
      </c>
      <c r="R20" s="82">
        <v>9.72473652259042E-3</v>
      </c>
      <c r="S20" s="82">
        <v>0.112380566934474</v>
      </c>
      <c r="T20" s="82">
        <v>0.112380566934474</v>
      </c>
      <c r="U20" s="82">
        <v>0.112380566934474</v>
      </c>
      <c r="V20" s="82" t="s">
        <v>20</v>
      </c>
      <c r="W20" s="82">
        <v>6.9084734354204605E-2</v>
      </c>
      <c r="X20" s="82">
        <v>6.6841978025230994E-2</v>
      </c>
      <c r="Y20" s="82" t="s">
        <v>20</v>
      </c>
      <c r="Z20" s="82">
        <v>0</v>
      </c>
      <c r="AA20" s="82">
        <v>5.01365761222025E-2</v>
      </c>
      <c r="AB20" s="82">
        <v>4.9941283689833797E-2</v>
      </c>
      <c r="AC20" s="82">
        <v>5.03320618816194E-2</v>
      </c>
    </row>
    <row r="21" spans="1:29" x14ac:dyDescent="0.3">
      <c r="A21" s="45" t="s">
        <v>39</v>
      </c>
      <c r="B21" s="44" t="s">
        <v>13</v>
      </c>
      <c r="C21" s="13">
        <v>1.6207</v>
      </c>
      <c r="D21" s="13">
        <v>1.6383000000000001</v>
      </c>
      <c r="E21" s="13">
        <v>1.5768</v>
      </c>
      <c r="F21" s="13">
        <v>0.61615202100801314</v>
      </c>
      <c r="G21" s="13">
        <v>0.52008267555191279</v>
      </c>
      <c r="H21" s="13">
        <v>0.54665782513243566</v>
      </c>
      <c r="I21" s="13">
        <v>0.51562074850965944</v>
      </c>
      <c r="J21" s="82">
        <v>67.749959327452913</v>
      </c>
      <c r="K21" s="82">
        <v>68.696046648401307</v>
      </c>
      <c r="L21" s="82">
        <v>70.487998734191194</v>
      </c>
      <c r="M21" s="82">
        <v>72.080185129440096</v>
      </c>
      <c r="N21" s="82">
        <v>34.153963238043602</v>
      </c>
      <c r="O21" s="82">
        <v>65.622367535011193</v>
      </c>
      <c r="P21" s="82">
        <v>65.622367535011193</v>
      </c>
      <c r="Q21" s="82">
        <v>52.4979299180171</v>
      </c>
      <c r="R21" s="82">
        <v>29.4591518406502</v>
      </c>
      <c r="S21" s="82">
        <v>52.451977926417698</v>
      </c>
      <c r="T21" s="82">
        <v>52.451977926417698</v>
      </c>
      <c r="U21" s="82">
        <v>52.451977926417698</v>
      </c>
      <c r="V21" s="82">
        <v>0.246364105480433</v>
      </c>
      <c r="W21" s="82">
        <v>48.940257104539903</v>
      </c>
      <c r="X21" s="82">
        <v>47.351468027056498</v>
      </c>
      <c r="Y21" s="82">
        <v>46.627963581950297</v>
      </c>
      <c r="Z21" s="82">
        <v>1.0307214729180001</v>
      </c>
      <c r="AA21" s="82">
        <v>2.0958829471511899</v>
      </c>
      <c r="AB21" s="82">
        <v>2.0874788969498699</v>
      </c>
      <c r="AC21" s="82">
        <v>2.1038080624237598</v>
      </c>
    </row>
    <row r="22" spans="1:29" ht="27" x14ac:dyDescent="0.3">
      <c r="A22" s="45" t="s">
        <v>46</v>
      </c>
      <c r="B22" s="44" t="s">
        <v>19</v>
      </c>
      <c r="C22" s="62">
        <v>0</v>
      </c>
      <c r="D22" s="13">
        <v>0</v>
      </c>
      <c r="E22" s="28">
        <v>0</v>
      </c>
      <c r="F22" s="13">
        <v>0</v>
      </c>
      <c r="G22" s="28">
        <v>0</v>
      </c>
      <c r="H22" s="13">
        <v>0</v>
      </c>
      <c r="I22" s="13">
        <v>0</v>
      </c>
      <c r="J22" s="82">
        <v>0</v>
      </c>
      <c r="K22" s="82">
        <v>0</v>
      </c>
      <c r="L22" s="82">
        <v>0</v>
      </c>
      <c r="M22" s="82">
        <v>0</v>
      </c>
      <c r="N22" s="82">
        <v>0</v>
      </c>
      <c r="O22" s="82">
        <v>0</v>
      </c>
      <c r="P22" s="82">
        <v>0</v>
      </c>
      <c r="Q22" s="82">
        <v>0</v>
      </c>
      <c r="R22" s="82">
        <v>0</v>
      </c>
      <c r="S22" s="82">
        <v>0</v>
      </c>
      <c r="T22" s="82">
        <v>0</v>
      </c>
      <c r="U22" s="82">
        <v>0</v>
      </c>
      <c r="V22" s="82">
        <v>0</v>
      </c>
      <c r="W22" s="82">
        <v>0</v>
      </c>
      <c r="X22" s="82">
        <v>0</v>
      </c>
      <c r="Y22" s="82">
        <v>0</v>
      </c>
      <c r="Z22" s="82">
        <v>0</v>
      </c>
      <c r="AA22" s="82">
        <v>0</v>
      </c>
      <c r="AB22" s="82">
        <v>0</v>
      </c>
      <c r="AC22" s="82">
        <v>0</v>
      </c>
    </row>
    <row r="23" spans="1:29" x14ac:dyDescent="0.3">
      <c r="A23" s="45" t="s">
        <v>45</v>
      </c>
      <c r="B23" s="44" t="s">
        <v>17</v>
      </c>
      <c r="C23" s="62" t="s">
        <v>20</v>
      </c>
      <c r="D23" s="13" t="s">
        <v>20</v>
      </c>
      <c r="E23" s="28" t="s">
        <v>20</v>
      </c>
      <c r="F23" s="13" t="s">
        <v>20</v>
      </c>
      <c r="G23" s="28" t="s">
        <v>20</v>
      </c>
      <c r="H23" s="13" t="s">
        <v>20</v>
      </c>
      <c r="I23" s="13" t="s">
        <v>20</v>
      </c>
      <c r="J23" s="82">
        <v>0.10605985584234615</v>
      </c>
      <c r="K23" s="82">
        <v>0.10754091776282799</v>
      </c>
      <c r="L23" s="82" t="s">
        <v>20</v>
      </c>
      <c r="M23" s="82" t="s">
        <v>20</v>
      </c>
      <c r="N23" s="82" t="s">
        <v>20</v>
      </c>
      <c r="O23" s="82" t="s">
        <v>20</v>
      </c>
      <c r="P23" s="82" t="s">
        <v>20</v>
      </c>
      <c r="Q23" s="82" t="s">
        <v>20</v>
      </c>
      <c r="R23" s="82" t="s">
        <v>20</v>
      </c>
      <c r="S23" s="82" t="s">
        <v>20</v>
      </c>
      <c r="T23" s="82" t="s">
        <v>20</v>
      </c>
      <c r="U23" s="82" t="s">
        <v>20</v>
      </c>
      <c r="V23" s="82" t="s">
        <v>20</v>
      </c>
      <c r="W23" s="82" t="s">
        <v>20</v>
      </c>
      <c r="X23" s="82" t="s">
        <v>20</v>
      </c>
      <c r="Y23" s="82" t="s">
        <v>20</v>
      </c>
      <c r="Z23" s="82" t="s">
        <v>20</v>
      </c>
      <c r="AA23" s="82" t="s">
        <v>20</v>
      </c>
      <c r="AB23" s="82" t="s">
        <v>20</v>
      </c>
      <c r="AC23" s="82" t="s">
        <v>20</v>
      </c>
    </row>
    <row r="24" spans="1:29" x14ac:dyDescent="0.3">
      <c r="A24" s="45" t="s">
        <v>40</v>
      </c>
      <c r="B24" s="44" t="s">
        <v>14</v>
      </c>
      <c r="C24" s="62" t="s">
        <v>20</v>
      </c>
      <c r="D24" s="13">
        <v>0</v>
      </c>
      <c r="E24" s="28">
        <v>0</v>
      </c>
      <c r="F24" s="13">
        <v>0</v>
      </c>
      <c r="G24" s="28">
        <v>0</v>
      </c>
      <c r="H24" s="13">
        <v>0</v>
      </c>
      <c r="I24" s="13">
        <v>0</v>
      </c>
      <c r="J24" s="82" t="s">
        <v>20</v>
      </c>
      <c r="K24" s="82" t="s">
        <v>20</v>
      </c>
      <c r="L24" s="82" t="s">
        <v>20</v>
      </c>
      <c r="M24" s="82" t="s">
        <v>20</v>
      </c>
      <c r="N24" s="82" t="s">
        <v>20</v>
      </c>
      <c r="O24" s="82" t="s">
        <v>20</v>
      </c>
      <c r="P24" s="82" t="s">
        <v>20</v>
      </c>
      <c r="Q24" s="82" t="s">
        <v>20</v>
      </c>
      <c r="R24" s="82" t="s">
        <v>20</v>
      </c>
      <c r="S24" s="82" t="s">
        <v>20</v>
      </c>
      <c r="T24" s="82" t="s">
        <v>20</v>
      </c>
      <c r="U24" s="82" t="s">
        <v>20</v>
      </c>
      <c r="V24" s="82" t="s">
        <v>20</v>
      </c>
      <c r="W24" s="82" t="s">
        <v>20</v>
      </c>
      <c r="X24" s="82" t="s">
        <v>20</v>
      </c>
      <c r="Y24" s="82" t="s">
        <v>20</v>
      </c>
      <c r="Z24" s="82" t="s">
        <v>20</v>
      </c>
      <c r="AA24" s="82" t="s">
        <v>20</v>
      </c>
      <c r="AB24" s="82" t="s">
        <v>20</v>
      </c>
      <c r="AC24" s="82" t="s">
        <v>20</v>
      </c>
    </row>
    <row r="25" spans="1:29" x14ac:dyDescent="0.3">
      <c r="A25" s="45" t="s">
        <v>41</v>
      </c>
      <c r="B25" s="44" t="s">
        <v>15</v>
      </c>
      <c r="C25" s="28">
        <v>0</v>
      </c>
      <c r="D25" s="13">
        <v>0</v>
      </c>
      <c r="E25" s="28">
        <v>0</v>
      </c>
      <c r="F25" s="13">
        <v>0</v>
      </c>
      <c r="G25" s="28">
        <v>0</v>
      </c>
      <c r="H25" s="13">
        <v>0</v>
      </c>
      <c r="I25" s="13">
        <v>0</v>
      </c>
      <c r="J25" s="82">
        <v>0</v>
      </c>
      <c r="K25" s="82">
        <v>0</v>
      </c>
      <c r="L25" s="82">
        <v>0</v>
      </c>
      <c r="M25" s="82">
        <v>0</v>
      </c>
      <c r="N25" s="82">
        <v>0</v>
      </c>
      <c r="O25" s="82">
        <v>0</v>
      </c>
      <c r="P25" s="82">
        <v>0</v>
      </c>
      <c r="Q25" s="82">
        <v>0</v>
      </c>
      <c r="R25" s="82">
        <v>0</v>
      </c>
      <c r="S25" s="82">
        <v>0</v>
      </c>
      <c r="T25" s="82">
        <v>0</v>
      </c>
      <c r="U25" s="82">
        <v>0</v>
      </c>
      <c r="V25" s="82">
        <v>0</v>
      </c>
      <c r="W25" s="82">
        <v>0</v>
      </c>
      <c r="X25" s="82">
        <v>0</v>
      </c>
      <c r="Y25" s="82">
        <v>0</v>
      </c>
      <c r="Z25" s="82">
        <v>0</v>
      </c>
      <c r="AA25" s="82">
        <v>0</v>
      </c>
      <c r="AB25" s="82">
        <v>0</v>
      </c>
      <c r="AC25" s="82">
        <v>0</v>
      </c>
    </row>
    <row r="26" spans="1:29" x14ac:dyDescent="0.3">
      <c r="A26" s="45" t="s">
        <v>42</v>
      </c>
      <c r="B26" s="46" t="s">
        <v>16</v>
      </c>
      <c r="C26" s="61">
        <v>0</v>
      </c>
      <c r="D26" s="14">
        <v>0</v>
      </c>
      <c r="E26" s="61">
        <v>0</v>
      </c>
      <c r="F26" s="14">
        <v>0</v>
      </c>
      <c r="G26" s="61">
        <v>0</v>
      </c>
      <c r="H26" s="14">
        <v>0</v>
      </c>
      <c r="I26" s="14">
        <v>0</v>
      </c>
      <c r="J26" s="83">
        <v>0</v>
      </c>
      <c r="K26" s="83">
        <v>0</v>
      </c>
      <c r="L26" s="83">
        <v>0</v>
      </c>
      <c r="M26" s="83">
        <v>0</v>
      </c>
      <c r="N26" s="83">
        <v>0</v>
      </c>
      <c r="O26" s="83">
        <v>0</v>
      </c>
      <c r="P26" s="83">
        <v>0</v>
      </c>
      <c r="Q26" s="83">
        <v>0</v>
      </c>
      <c r="R26" s="83">
        <v>0</v>
      </c>
      <c r="S26" s="83">
        <v>0</v>
      </c>
      <c r="T26" s="83">
        <v>0</v>
      </c>
      <c r="U26" s="83">
        <v>0</v>
      </c>
      <c r="V26" s="83">
        <v>0</v>
      </c>
      <c r="W26" s="83">
        <v>0</v>
      </c>
      <c r="X26" s="83">
        <v>0</v>
      </c>
      <c r="Y26" s="83">
        <v>0</v>
      </c>
      <c r="Z26" s="83">
        <v>0</v>
      </c>
      <c r="AA26" s="83">
        <v>0</v>
      </c>
      <c r="AB26" s="83">
        <v>0</v>
      </c>
      <c r="AC26" s="83">
        <v>0</v>
      </c>
    </row>
    <row r="27" spans="1:29" x14ac:dyDescent="0.3">
      <c r="A27" s="93" t="s">
        <v>43</v>
      </c>
      <c r="B27" s="1"/>
      <c r="C27" s="4"/>
      <c r="D27" s="4"/>
      <c r="E27" s="4"/>
      <c r="F27" s="4"/>
      <c r="G27" s="1"/>
      <c r="H27" s="1"/>
      <c r="I27" s="1"/>
      <c r="J27" s="19"/>
      <c r="K27" s="19"/>
      <c r="L27" s="19"/>
      <c r="M27" s="19"/>
      <c r="O27" s="19"/>
      <c r="P27" s="19"/>
      <c r="Q27" s="19"/>
      <c r="S27" s="19"/>
      <c r="T27" s="19"/>
      <c r="U27" s="19"/>
      <c r="W27" s="19"/>
      <c r="X27" s="19"/>
      <c r="Y27" s="19"/>
      <c r="Z27" s="19"/>
      <c r="AA27" s="19"/>
      <c r="AB27" s="19"/>
      <c r="AC27" s="19"/>
    </row>
    <row r="28" spans="1:29" ht="30.6" x14ac:dyDescent="0.3">
      <c r="A28" s="92" t="s">
        <v>85</v>
      </c>
      <c r="B28" s="19"/>
      <c r="C28" s="20"/>
      <c r="D28" s="20"/>
      <c r="E28" s="20"/>
      <c r="F28" s="20"/>
      <c r="G28" s="20"/>
      <c r="H28" s="20"/>
      <c r="I28" s="20"/>
      <c r="J28" s="20"/>
      <c r="K28" s="20"/>
      <c r="L28" s="20"/>
      <c r="M28" s="20"/>
      <c r="O28" s="95"/>
      <c r="P28" s="95"/>
      <c r="Q28" s="95"/>
      <c r="S28" s="95"/>
      <c r="T28" s="95"/>
      <c r="U28" s="95"/>
      <c r="W28" s="95"/>
      <c r="X28" s="95"/>
      <c r="Y28" s="95"/>
      <c r="Z28" s="95"/>
      <c r="AA28" s="95"/>
      <c r="AB28" s="95"/>
      <c r="AC28" s="95"/>
    </row>
    <row r="29" spans="1:29" s="8" customFormat="1" ht="40.799999999999997" x14ac:dyDescent="0.25">
      <c r="A29" s="92" t="s">
        <v>86</v>
      </c>
      <c r="B29" s="26"/>
      <c r="C29" s="27"/>
      <c r="D29" s="28"/>
      <c r="E29" s="28"/>
      <c r="F29" s="28"/>
      <c r="G29" s="28"/>
      <c r="H29" s="28"/>
      <c r="I29" s="28"/>
      <c r="J29" s="84"/>
      <c r="K29" s="84"/>
      <c r="L29" s="84"/>
      <c r="M29" s="84"/>
      <c r="N29" s="95"/>
      <c r="O29" s="95"/>
      <c r="P29" s="95"/>
      <c r="Q29" s="95"/>
      <c r="R29" s="95"/>
      <c r="S29" s="95"/>
      <c r="T29" s="95"/>
      <c r="U29" s="95"/>
      <c r="V29" s="95"/>
      <c r="W29" s="95"/>
      <c r="X29" s="95"/>
      <c r="Y29" s="95"/>
      <c r="Z29" s="95"/>
      <c r="AA29" s="95"/>
      <c r="AB29" s="95"/>
      <c r="AC29" s="95"/>
    </row>
    <row r="30" spans="1:29" ht="20.399999999999999" hidden="1" x14ac:dyDescent="0.3">
      <c r="A30" s="114" t="s">
        <v>119</v>
      </c>
    </row>
  </sheetData>
  <conditionalFormatting sqref="B23">
    <cfRule type="duplicateValues" dxfId="17" priority="1"/>
  </conditionalFormatting>
  <hyperlinks>
    <hyperlink ref="A1" location="Contents!A1" display="to title"/>
  </hyperlinks>
  <pageMargins left="0.70866141732283472" right="0.70866141732283472" top="0.74803149606299213" bottom="0.74803149606299213" header="0.31496062992125984" footer="0.31496062992125984"/>
  <pageSetup paperSize="9" scale="66" orientation="landscape" r:id="rId1"/>
  <headerFooter>
    <oddHeader>&amp;RNational Bank of Ukraine</oddHeader>
    <oddFooter xml:space="preserve">&amp;LStatistics and Reporting Department, External Sector Statistics Office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26</vt:i4>
      </vt:variant>
      <vt:variant>
        <vt:lpstr>Іменовані діапазони</vt:lpstr>
      </vt:variant>
      <vt:variant>
        <vt:i4>25</vt:i4>
      </vt:variant>
    </vt:vector>
  </HeadingPairs>
  <TitlesOfParts>
    <vt:vector size="51" baseType="lpstr">
      <vt:lpstr>Contents</vt:lpstr>
      <vt:lpstr>Vinnytsya</vt:lpstr>
      <vt:lpstr>Volyn</vt:lpstr>
      <vt:lpstr>Dnipropetrovsk</vt:lpstr>
      <vt:lpstr>Donetsk</vt:lpstr>
      <vt:lpstr>Zhytomyr</vt:lpstr>
      <vt:lpstr>Zakarpattya</vt:lpstr>
      <vt:lpstr>Zaporizhzhya</vt:lpstr>
      <vt:lpstr>Ivano-Frankivsk</vt:lpstr>
      <vt:lpstr>Kyiv</vt:lpstr>
      <vt:lpstr>Kirovohrad</vt:lpstr>
      <vt:lpstr>Luhansk</vt:lpstr>
      <vt:lpstr>Lviv</vt:lpstr>
      <vt:lpstr>Mykolayiv</vt:lpstr>
      <vt:lpstr>Odesa</vt:lpstr>
      <vt:lpstr>Poltava</vt:lpstr>
      <vt:lpstr>Rivne</vt:lpstr>
      <vt:lpstr>Sumy</vt:lpstr>
      <vt:lpstr>Ternopil</vt:lpstr>
      <vt:lpstr>Kharkiv</vt:lpstr>
      <vt:lpstr>Kherson</vt:lpstr>
      <vt:lpstr>Khmelnytskiy</vt:lpstr>
      <vt:lpstr>Cherkasy</vt:lpstr>
      <vt:lpstr>Chernivtsi</vt:lpstr>
      <vt:lpstr>Chernihiv</vt:lpstr>
      <vt:lpstr>City of Kyiv</vt:lpstr>
      <vt:lpstr>Cherkasy!Область_друку</vt:lpstr>
      <vt:lpstr>Chernihiv!Область_друку</vt:lpstr>
      <vt:lpstr>Chernivtsi!Область_друку</vt:lpstr>
      <vt:lpstr>'City of Kyiv'!Область_друку</vt:lpstr>
      <vt:lpstr>Dnipropetrovsk!Область_друку</vt:lpstr>
      <vt:lpstr>Donetsk!Область_друку</vt:lpstr>
      <vt:lpstr>'Ivano-Frankivsk'!Область_друку</vt:lpstr>
      <vt:lpstr>Kharkiv!Область_друку</vt:lpstr>
      <vt:lpstr>Kherson!Область_друку</vt:lpstr>
      <vt:lpstr>Khmelnytskiy!Область_друку</vt:lpstr>
      <vt:lpstr>Kirovohrad!Область_друку</vt:lpstr>
      <vt:lpstr>Kyiv!Область_друку</vt:lpstr>
      <vt:lpstr>Luhansk!Область_друку</vt:lpstr>
      <vt:lpstr>Lviv!Область_друку</vt:lpstr>
      <vt:lpstr>Mykolayiv!Область_друку</vt:lpstr>
      <vt:lpstr>Odesa!Область_друку</vt:lpstr>
      <vt:lpstr>Poltava!Область_друку</vt:lpstr>
      <vt:lpstr>Rivne!Область_друку</vt:lpstr>
      <vt:lpstr>Sumy!Область_друку</vt:lpstr>
      <vt:lpstr>Ternopil!Область_друку</vt:lpstr>
      <vt:lpstr>Vinnytsya!Область_друку</vt:lpstr>
      <vt:lpstr>Volyn!Область_друку</vt:lpstr>
      <vt:lpstr>Zakarpattya!Область_друку</vt:lpstr>
      <vt:lpstr>Zaporizhzhya!Область_друку</vt:lpstr>
      <vt:lpstr>Zhytomyr!Область_друку</vt:lpstr>
    </vt:vector>
  </TitlesOfParts>
  <Company>nbu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Кондратюк Ірина Вікторівна</dc:creator>
  <cp:lastModifiedBy>Фараон Олена Миколаївна</cp:lastModifiedBy>
  <cp:lastPrinted>2022-01-05T09:58:21Z</cp:lastPrinted>
  <dcterms:created xsi:type="dcterms:W3CDTF">2020-07-06T07:52:14Z</dcterms:created>
  <dcterms:modified xsi:type="dcterms:W3CDTF">2026-01-05T14:53:58Z</dcterms:modified>
</cp:coreProperties>
</file>