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C189" i="24"/>
  <c r="P189" i="4"/>
  <c r="N189" i="4" s="1"/>
  <c r="J189" i="4"/>
  <c r="E189" i="4"/>
  <c r="G189" i="4"/>
  <c r="C189" i="4"/>
  <c r="E189" i="23"/>
  <c r="D189" i="23"/>
  <c r="C189" i="23"/>
  <c r="E189" i="5"/>
  <c r="D189" i="5"/>
  <c r="C189" i="5"/>
  <c r="N189" i="24" l="1"/>
  <c r="H189" i="24"/>
  <c r="D189" i="24"/>
  <c r="E189" i="24"/>
  <c r="H189" i="4"/>
  <c r="D189" i="4"/>
  <c r="F189" i="4"/>
  <c r="P188" i="24"/>
  <c r="N188" i="24" s="1"/>
  <c r="E188" i="24"/>
  <c r="J188" i="24"/>
  <c r="H188" i="24" s="1"/>
  <c r="G188" i="24"/>
  <c r="F188" i="24"/>
  <c r="C188" i="24"/>
  <c r="P188" i="4"/>
  <c r="N188" i="4" s="1"/>
  <c r="G188" i="4"/>
  <c r="J188" i="4"/>
  <c r="H188" i="4" s="1"/>
  <c r="F188" i="4"/>
  <c r="E188" i="4"/>
  <c r="C188" i="4"/>
  <c r="E188" i="23"/>
  <c r="D188" i="23"/>
  <c r="C188" i="23"/>
  <c r="E188" i="5"/>
  <c r="D188" i="5"/>
  <c r="C188" i="5"/>
  <c r="D188" i="24" l="1"/>
  <c r="D188" i="4"/>
  <c r="G187" i="24"/>
  <c r="P187" i="24"/>
  <c r="N187" i="24" s="1"/>
  <c r="E187" i="24"/>
  <c r="J187" i="24"/>
  <c r="H187" i="24" s="1"/>
  <c r="F187" i="24"/>
  <c r="C187" i="24"/>
  <c r="P187" i="4"/>
  <c r="N187" i="4" s="1"/>
  <c r="G187" i="4"/>
  <c r="F187" i="4"/>
  <c r="C187" i="4"/>
  <c r="E187" i="4"/>
  <c r="E187" i="23"/>
  <c r="D187" i="23"/>
  <c r="C187" i="23"/>
  <c r="E187" i="5"/>
  <c r="D187" i="5"/>
  <c r="C187" i="5"/>
  <c r="D187" i="24" l="1"/>
  <c r="J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7" i="4" l="1"/>
  <c r="H187" i="4"/>
  <c r="H186" i="24"/>
  <c r="D186" i="24"/>
  <c r="F186" i="24"/>
  <c r="H186" i="4"/>
  <c r="D186" i="4"/>
  <c r="F186" i="4"/>
  <c r="G185" i="24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H185" i="24" s="1"/>
  <c r="J185" i="4"/>
  <c r="D185" i="4" s="1"/>
  <c r="P185" i="24"/>
  <c r="N185" i="24" s="1"/>
  <c r="F185" i="24"/>
  <c r="F185" i="4"/>
  <c r="P184" i="24"/>
  <c r="N184" i="24" s="1"/>
  <c r="J184" i="24"/>
  <c r="C184" i="24"/>
  <c r="G184" i="24"/>
  <c r="E184" i="24"/>
  <c r="P184" i="4"/>
  <c r="N184" i="4" s="1"/>
  <c r="E184" i="4"/>
  <c r="C184" i="4"/>
  <c r="G184" i="4"/>
  <c r="E184" i="23"/>
  <c r="D184" i="23"/>
  <c r="C184" i="23"/>
  <c r="E184" i="5"/>
  <c r="D184" i="5"/>
  <c r="C184" i="5"/>
  <c r="H185" i="4" l="1"/>
  <c r="J184" i="4"/>
  <c r="D185" i="24"/>
  <c r="H184" i="24"/>
  <c r="D184" i="24"/>
  <c r="F184" i="24"/>
  <c r="D184" i="4"/>
  <c r="H184" i="4"/>
  <c r="F184" i="4"/>
  <c r="G183" i="24"/>
  <c r="E183" i="24"/>
  <c r="C183" i="24"/>
  <c r="P183" i="4"/>
  <c r="N183" i="4" s="1"/>
  <c r="E183" i="4"/>
  <c r="G183" i="4"/>
  <c r="C183" i="4"/>
  <c r="E183" i="23"/>
  <c r="D183" i="23"/>
  <c r="C183" i="23"/>
  <c r="E183" i="5"/>
  <c r="D183" i="5"/>
  <c r="C183" i="5"/>
  <c r="J183" i="4" l="1"/>
  <c r="P183" i="24"/>
  <c r="N183" i="24" s="1"/>
  <c r="J183" i="24"/>
  <c r="H183" i="24" s="1"/>
  <c r="D183" i="24"/>
  <c r="F183" i="24"/>
  <c r="D183" i="4"/>
  <c r="H183" i="4"/>
  <c r="F183" i="4"/>
  <c r="P182" i="24"/>
  <c r="N182" i="24" s="1"/>
  <c r="E182" i="24"/>
  <c r="G182" i="24"/>
  <c r="C182" i="24"/>
  <c r="F182" i="4"/>
  <c r="J182" i="4"/>
  <c r="C182" i="4"/>
  <c r="G182" i="4"/>
  <c r="E182" i="23"/>
  <c r="D182" i="23"/>
  <c r="C182" i="23"/>
  <c r="E182" i="5"/>
  <c r="D182" i="5"/>
  <c r="C182" i="5"/>
  <c r="J182" i="24" l="1"/>
  <c r="P182" i="4"/>
  <c r="N182" i="4"/>
  <c r="H182" i="24"/>
  <c r="D182" i="24"/>
  <c r="F182" i="24"/>
  <c r="H182" i="4"/>
  <c r="D182" i="4"/>
  <c r="E182" i="4"/>
  <c r="G181" i="24" l="1"/>
  <c r="E181" i="24"/>
  <c r="C181" i="24"/>
  <c r="F181" i="24"/>
  <c r="P181" i="4"/>
  <c r="N181" i="4" s="1"/>
  <c r="G181" i="4"/>
  <c r="E181" i="4"/>
  <c r="C181" i="4"/>
  <c r="E181" i="23"/>
  <c r="D181" i="23"/>
  <c r="C181" i="23"/>
  <c r="E181" i="5"/>
  <c r="D181" i="5"/>
  <c r="C181" i="5"/>
  <c r="J181" i="4" l="1"/>
  <c r="J181" i="24"/>
  <c r="H181" i="24" s="1"/>
  <c r="P181" i="24"/>
  <c r="N181" i="24" s="1"/>
  <c r="D181" i="24"/>
  <c r="H181" i="4"/>
  <c r="D181" i="4"/>
  <c r="F181" i="4"/>
  <c r="P180" i="24" l="1"/>
  <c r="N180" i="24" s="1"/>
  <c r="J180" i="24"/>
  <c r="H180" i="24" s="1"/>
  <c r="G180" i="24"/>
  <c r="F180" i="24"/>
  <c r="E180" i="24"/>
  <c r="C180" i="24"/>
  <c r="P180" i="4"/>
  <c r="N180" i="4" s="1"/>
  <c r="J180" i="4"/>
  <c r="G180" i="4"/>
  <c r="E180" i="4"/>
  <c r="C180" i="4"/>
  <c r="C180" i="23"/>
  <c r="E180" i="23"/>
  <c r="D180" i="23"/>
  <c r="E180" i="5"/>
  <c r="D180" i="5"/>
  <c r="C180" i="5"/>
  <c r="D180" i="24" l="1"/>
  <c r="H180" i="4"/>
  <c r="D180" i="4"/>
  <c r="F180" i="4"/>
  <c r="P179" i="24"/>
  <c r="N179" i="24" s="1"/>
  <c r="J179" i="24"/>
  <c r="G179" i="24"/>
  <c r="F179" i="24"/>
  <c r="E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H179" i="24" l="1"/>
  <c r="D179" i="24"/>
  <c r="D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F178" i="4"/>
  <c r="E178" i="4"/>
  <c r="E178" i="23"/>
  <c r="D178" i="23"/>
  <c r="C178" i="23"/>
  <c r="E178" i="5"/>
  <c r="D178" i="5"/>
  <c r="C178" i="5"/>
  <c r="D178" i="24" l="1"/>
  <c r="D178" i="4"/>
  <c r="H178" i="4"/>
  <c r="C178" i="4"/>
  <c r="G178" i="4"/>
  <c r="P177" i="24"/>
  <c r="N177" i="24" s="1"/>
  <c r="J177" i="24"/>
  <c r="E177" i="24"/>
  <c r="G177" i="24"/>
  <c r="C177" i="24"/>
  <c r="E177" i="4"/>
  <c r="G177" i="4"/>
  <c r="C177" i="4"/>
  <c r="F177" i="4"/>
  <c r="E177" i="23"/>
  <c r="D177" i="23"/>
  <c r="C177" i="23"/>
  <c r="E177" i="5"/>
  <c r="D177" i="5"/>
  <c r="C177" i="5"/>
  <c r="D177" i="24" l="1"/>
  <c r="H177" i="24"/>
  <c r="F177" i="24"/>
  <c r="P177" i="4"/>
  <c r="N177" i="4" s="1"/>
  <c r="J177" i="4"/>
  <c r="P176" i="24"/>
  <c r="N176" i="24" s="1"/>
  <c r="C176" i="24"/>
  <c r="E176" i="24"/>
  <c r="P176" i="4"/>
  <c r="N176" i="4" s="1"/>
  <c r="G176" i="4"/>
  <c r="C176" i="4"/>
  <c r="E176" i="4"/>
  <c r="E176" i="23"/>
  <c r="D176" i="23"/>
  <c r="C176" i="23"/>
  <c r="E176" i="5"/>
  <c r="D176" i="5"/>
  <c r="C176" i="5"/>
  <c r="D177" i="4" l="1"/>
  <c r="H177" i="4"/>
  <c r="J176" i="24"/>
  <c r="D176" i="24" s="1"/>
  <c r="J176" i="4"/>
  <c r="H176" i="4" s="1"/>
  <c r="G176" i="24"/>
  <c r="F176" i="24"/>
  <c r="F176" i="4"/>
  <c r="G175" i="24"/>
  <c r="E175" i="24"/>
  <c r="J175" i="24"/>
  <c r="H175" i="24" s="1"/>
  <c r="F175" i="24"/>
  <c r="C175" i="24"/>
  <c r="E175" i="4"/>
  <c r="C175" i="4"/>
  <c r="E175" i="23"/>
  <c r="D175" i="23"/>
  <c r="C175" i="23"/>
  <c r="E175" i="5"/>
  <c r="D175" i="5"/>
  <c r="C175" i="5"/>
  <c r="D176" i="4" l="1"/>
  <c r="H176" i="24"/>
  <c r="P175" i="4"/>
  <c r="N175" i="4" s="1"/>
  <c r="G175" i="4"/>
  <c r="P175" i="24"/>
  <c r="N175" i="24" s="1"/>
  <c r="J175" i="4"/>
  <c r="H175" i="4" s="1"/>
  <c r="F175" i="4"/>
  <c r="F174" i="24"/>
  <c r="C174" i="24"/>
  <c r="G174" i="24"/>
  <c r="G174" i="4"/>
  <c r="F174" i="4"/>
  <c r="E174" i="4"/>
  <c r="C174" i="4"/>
  <c r="E174" i="23"/>
  <c r="D174" i="23"/>
  <c r="C174" i="23"/>
  <c r="C174" i="5"/>
  <c r="E174" i="5"/>
  <c r="D174" i="5"/>
  <c r="D175" i="24" l="1"/>
  <c r="D175" i="4"/>
  <c r="J174" i="24"/>
  <c r="J174" i="4"/>
  <c r="H174" i="4" s="1"/>
  <c r="P174" i="4"/>
  <c r="N174" i="4" s="1"/>
  <c r="P174" i="24"/>
  <c r="N174" i="24" s="1"/>
  <c r="H174" i="24"/>
  <c r="E174" i="24"/>
  <c r="F173" i="24"/>
  <c r="G173" i="24"/>
  <c r="C173" i="24"/>
  <c r="P173" i="4"/>
  <c r="N173" i="4" s="1"/>
  <c r="C173" i="4"/>
  <c r="E173" i="23"/>
  <c r="C173" i="23"/>
  <c r="D173" i="23"/>
  <c r="E173" i="5"/>
  <c r="D173" i="5"/>
  <c r="C173" i="5"/>
  <c r="G173" i="4" l="1"/>
  <c r="E173" i="4"/>
  <c r="J173" i="24"/>
  <c r="D174" i="24"/>
  <c r="P173" i="24"/>
  <c r="N173" i="24" s="1"/>
  <c r="D174" i="4"/>
  <c r="J173" i="4"/>
  <c r="D173" i="4" s="1"/>
  <c r="H173" i="24"/>
  <c r="E173" i="24"/>
  <c r="F173" i="4"/>
  <c r="G172" i="24"/>
  <c r="C172" i="24"/>
  <c r="F172" i="24"/>
  <c r="E172" i="24"/>
  <c r="J172" i="4"/>
  <c r="G172" i="4"/>
  <c r="C172" i="4"/>
  <c r="E172" i="23"/>
  <c r="C172" i="23"/>
  <c r="E172" i="5"/>
  <c r="D172" i="5"/>
  <c r="C172" i="5"/>
  <c r="D173" i="24" l="1"/>
  <c r="H173" i="4"/>
  <c r="D172" i="23"/>
  <c r="E172" i="4"/>
  <c r="P172" i="24"/>
  <c r="N172" i="24" s="1"/>
  <c r="J172" i="24"/>
  <c r="H172" i="24" s="1"/>
  <c r="P172" i="4"/>
  <c r="N172" i="4" s="1"/>
  <c r="H172" i="4"/>
  <c r="F172" i="4"/>
  <c r="F171" i="24"/>
  <c r="C171" i="24"/>
  <c r="G171" i="24"/>
  <c r="G171" i="4"/>
  <c r="F171" i="4"/>
  <c r="E171" i="4"/>
  <c r="C171" i="4"/>
  <c r="C171" i="23"/>
  <c r="E171" i="23"/>
  <c r="D171" i="23"/>
  <c r="D171" i="5"/>
  <c r="C171" i="5"/>
  <c r="E171" i="5"/>
  <c r="D172" i="4" l="1"/>
  <c r="J171" i="24"/>
  <c r="H171" i="24" s="1"/>
  <c r="P171" i="4"/>
  <c r="N171" i="4" s="1"/>
  <c r="D172" i="24"/>
  <c r="J171" i="4"/>
  <c r="H171" i="4" s="1"/>
  <c r="P171" i="24"/>
  <c r="N171" i="24" s="1"/>
  <c r="E171" i="24"/>
  <c r="G170" i="24"/>
  <c r="C170" i="24"/>
  <c r="E170" i="24"/>
  <c r="P170" i="4"/>
  <c r="G170" i="4"/>
  <c r="E170" i="4"/>
  <c r="C170" i="4"/>
  <c r="C170" i="23"/>
  <c r="E170" i="23"/>
  <c r="D170" i="23"/>
  <c r="C170" i="5"/>
  <c r="E170" i="5"/>
  <c r="D170" i="5"/>
  <c r="N170" i="4" l="1"/>
  <c r="P170" i="24"/>
  <c r="N170" i="24" s="1"/>
  <c r="D171" i="24"/>
  <c r="D171" i="4"/>
  <c r="J170" i="4"/>
  <c r="H170" i="4" s="1"/>
  <c r="J170" i="24"/>
  <c r="H170" i="24" s="1"/>
  <c r="F170" i="24"/>
  <c r="F170" i="4"/>
  <c r="F169" i="24"/>
  <c r="J169" i="24"/>
  <c r="C169" i="24"/>
  <c r="G169" i="24"/>
  <c r="E169" i="4"/>
  <c r="C169" i="4"/>
  <c r="E169" i="23"/>
  <c r="D169" i="23"/>
  <c r="C169" i="23"/>
  <c r="D169" i="5"/>
  <c r="C169" i="5"/>
  <c r="D170" i="4" l="1"/>
  <c r="E169" i="5"/>
  <c r="P169" i="4"/>
  <c r="N169" i="4" s="1"/>
  <c r="D170" i="24"/>
  <c r="G169" i="4"/>
  <c r="P169" i="24"/>
  <c r="N169" i="24" s="1"/>
  <c r="J169" i="4"/>
  <c r="H169" i="24"/>
  <c r="E169" i="24"/>
  <c r="F169" i="4"/>
  <c r="P168" i="24"/>
  <c r="C168" i="24"/>
  <c r="G168" i="24"/>
  <c r="E168" i="24"/>
  <c r="P168" i="4"/>
  <c r="N168" i="4" s="1"/>
  <c r="E168" i="4"/>
  <c r="C168" i="4"/>
  <c r="E168" i="23"/>
  <c r="C168" i="23"/>
  <c r="D168" i="23"/>
  <c r="E168" i="5"/>
  <c r="D168" i="5"/>
  <c r="C168" i="5"/>
  <c r="D169" i="4" l="1"/>
  <c r="N168" i="24"/>
  <c r="D169" i="24"/>
  <c r="G168" i="4"/>
  <c r="J168" i="24"/>
  <c r="D168" i="24" s="1"/>
  <c r="H169" i="4"/>
  <c r="J168" i="4"/>
  <c r="D168" i="4" s="1"/>
  <c r="F168" i="24"/>
  <c r="F168" i="4"/>
  <c r="E167" i="24"/>
  <c r="C167" i="24"/>
  <c r="P167" i="4"/>
  <c r="N167" i="4" s="1"/>
  <c r="G167" i="4"/>
  <c r="C167" i="4"/>
  <c r="E167" i="23"/>
  <c r="D167" i="23"/>
  <c r="C167" i="23"/>
  <c r="D167" i="5"/>
  <c r="C167" i="5"/>
  <c r="E167" i="5"/>
  <c r="J167" i="4" l="1"/>
  <c r="D167" i="4" s="1"/>
  <c r="J167" i="24"/>
  <c r="H167" i="24" s="1"/>
  <c r="P167" i="24"/>
  <c r="N167" i="24" s="1"/>
  <c r="H168" i="24"/>
  <c r="H168" i="4"/>
  <c r="G167" i="24"/>
  <c r="E167" i="4"/>
  <c r="F167" i="24"/>
  <c r="H167" i="4"/>
  <c r="F167" i="4"/>
  <c r="E166" i="24"/>
  <c r="C166" i="24"/>
  <c r="F166" i="24"/>
  <c r="C166" i="4"/>
  <c r="G166" i="4"/>
  <c r="E166" i="23"/>
  <c r="D166" i="23"/>
  <c r="C166" i="23"/>
  <c r="D166" i="5"/>
  <c r="C166" i="5"/>
  <c r="E166" i="5"/>
  <c r="J166" i="24" l="1"/>
  <c r="H166" i="24" s="1"/>
  <c r="J166" i="4"/>
  <c r="H166" i="4" s="1"/>
  <c r="G166" i="24"/>
  <c r="D167" i="24"/>
  <c r="F166" i="4"/>
  <c r="P166" i="24"/>
  <c r="N166" i="24" s="1"/>
  <c r="P166" i="4"/>
  <c r="N166" i="4" s="1"/>
  <c r="E166" i="4"/>
  <c r="E165" i="24"/>
  <c r="J165" i="24"/>
  <c r="H165" i="24" s="1"/>
  <c r="G165" i="24"/>
  <c r="F165" i="24"/>
  <c r="C165" i="24"/>
  <c r="E165" i="4"/>
  <c r="G165" i="4"/>
  <c r="C165" i="4"/>
  <c r="E165" i="23"/>
  <c r="D165" i="23"/>
  <c r="C165" i="23"/>
  <c r="E165" i="5"/>
  <c r="D165" i="5"/>
  <c r="C165" i="5"/>
  <c r="J165" i="4" l="1"/>
  <c r="D166" i="4"/>
  <c r="P165" i="4"/>
  <c r="N165" i="4" s="1"/>
  <c r="D166" i="24"/>
  <c r="P165" i="24"/>
  <c r="N165" i="24" s="1"/>
  <c r="H165" i="4"/>
  <c r="F165" i="4"/>
  <c r="G164" i="24"/>
  <c r="J164" i="24"/>
  <c r="H164" i="24" s="1"/>
  <c r="E164" i="24"/>
  <c r="C164" i="24"/>
  <c r="F164" i="24"/>
  <c r="G164" i="4"/>
  <c r="C164" i="4"/>
  <c r="E164" i="23"/>
  <c r="D164" i="23"/>
  <c r="C164" i="23"/>
  <c r="E164" i="5"/>
  <c r="D164" i="5"/>
  <c r="C164" i="5"/>
  <c r="D165" i="4" l="1"/>
  <c r="P164" i="4"/>
  <c r="N164" i="4" s="1"/>
  <c r="J164" i="4"/>
  <c r="H164" i="4" s="1"/>
  <c r="E164" i="4"/>
  <c r="D165" i="24"/>
  <c r="P164" i="24"/>
  <c r="N164" i="24" s="1"/>
  <c r="F164" i="4"/>
  <c r="G163" i="24"/>
  <c r="C163" i="24"/>
  <c r="E163" i="24"/>
  <c r="G163" i="4"/>
  <c r="E163" i="4"/>
  <c r="C163" i="4"/>
  <c r="E163" i="23"/>
  <c r="D163" i="23"/>
  <c r="C163" i="23"/>
  <c r="E163" i="5"/>
  <c r="D163" i="5"/>
  <c r="C163" i="5"/>
  <c r="P163" i="4" l="1"/>
  <c r="N163" i="4" s="1"/>
  <c r="D164" i="4"/>
  <c r="J163" i="4"/>
  <c r="H163" i="4" s="1"/>
  <c r="J163" i="24"/>
  <c r="H163" i="24" s="1"/>
  <c r="D164" i="24"/>
  <c r="P163" i="24"/>
  <c r="N163" i="24" s="1"/>
  <c r="F163" i="24"/>
  <c r="F163" i="4"/>
  <c r="F162" i="24"/>
  <c r="C162" i="24"/>
  <c r="G162" i="24"/>
  <c r="G162" i="4"/>
  <c r="E162" i="4"/>
  <c r="F162" i="4"/>
  <c r="C162" i="4"/>
  <c r="E162" i="23"/>
  <c r="D162" i="23"/>
  <c r="C162" i="23"/>
  <c r="D162" i="5"/>
  <c r="C162" i="5"/>
  <c r="E162" i="5"/>
  <c r="D163" i="4" l="1"/>
  <c r="D163" i="24"/>
  <c r="P162" i="24"/>
  <c r="N162" i="24" s="1"/>
  <c r="J162" i="4"/>
  <c r="H162" i="4" s="1"/>
  <c r="J162" i="24"/>
  <c r="P162" i="4"/>
  <c r="N162" i="4" s="1"/>
  <c r="E162" i="24"/>
  <c r="G161" i="24"/>
  <c r="J161" i="24"/>
  <c r="C161" i="24"/>
  <c r="E161" i="24"/>
  <c r="C161" i="4"/>
  <c r="G161" i="4"/>
  <c r="E161" i="4"/>
  <c r="C161" i="23"/>
  <c r="E161" i="23"/>
  <c r="D161" i="5"/>
  <c r="C161" i="5"/>
  <c r="E161" i="5"/>
  <c r="D162" i="24" l="1"/>
  <c r="D161" i="23"/>
  <c r="P161" i="4"/>
  <c r="N161" i="4" s="1"/>
  <c r="P161" i="24"/>
  <c r="N161" i="24" s="1"/>
  <c r="H162" i="24"/>
  <c r="J161" i="4"/>
  <c r="D162" i="4"/>
  <c r="H161" i="24"/>
  <c r="F161" i="24"/>
  <c r="F161" i="4"/>
  <c r="G160" i="24"/>
  <c r="E160" i="24"/>
  <c r="C160" i="24"/>
  <c r="G160" i="4"/>
  <c r="C160" i="4"/>
  <c r="E160" i="23"/>
  <c r="D160" i="23"/>
  <c r="C160" i="23"/>
  <c r="E160" i="5"/>
  <c r="D160" i="5"/>
  <c r="C160" i="5"/>
  <c r="D161" i="24" l="1"/>
  <c r="D161" i="4"/>
  <c r="H161" i="4"/>
  <c r="P160" i="24"/>
  <c r="N160" i="24" s="1"/>
  <c r="E160" i="4"/>
  <c r="J160" i="4"/>
  <c r="H160" i="4" s="1"/>
  <c r="J160" i="24"/>
  <c r="H160" i="24" s="1"/>
  <c r="P160" i="4"/>
  <c r="N160" i="4" s="1"/>
  <c r="F160" i="24"/>
  <c r="F160" i="4"/>
  <c r="F159" i="24"/>
  <c r="C159" i="24"/>
  <c r="G159" i="24"/>
  <c r="E159" i="4"/>
  <c r="C159" i="4"/>
  <c r="D159" i="23"/>
  <c r="C159" i="23"/>
  <c r="D159" i="5"/>
  <c r="E159" i="5"/>
  <c r="C159" i="5"/>
  <c r="D160" i="4" l="1"/>
  <c r="D160" i="24"/>
  <c r="P159" i="4"/>
  <c r="N159" i="4" s="1"/>
  <c r="J159" i="24"/>
  <c r="H159" i="24" s="1"/>
  <c r="E159" i="23"/>
  <c r="G159" i="4"/>
  <c r="P159" i="24"/>
  <c r="J159" i="4"/>
  <c r="E159" i="24"/>
  <c r="F159" i="4"/>
  <c r="E158" i="24"/>
  <c r="C158" i="24"/>
  <c r="P158" i="4"/>
  <c r="N158" i="4" s="1"/>
  <c r="E158" i="4"/>
  <c r="G158" i="4"/>
  <c r="C158" i="4"/>
  <c r="C158" i="23"/>
  <c r="E158" i="23"/>
  <c r="D158" i="23"/>
  <c r="E158" i="5"/>
  <c r="D158" i="5"/>
  <c r="C158" i="5"/>
  <c r="D159" i="4" l="1"/>
  <c r="D159" i="24"/>
  <c r="G158" i="24"/>
  <c r="H159" i="4"/>
  <c r="N159" i="24"/>
  <c r="J158" i="4"/>
  <c r="H158" i="4" s="1"/>
  <c r="P158" i="24"/>
  <c r="N158" i="24" s="1"/>
  <c r="J158" i="24"/>
  <c r="F158" i="24"/>
  <c r="F158" i="4"/>
  <c r="C157" i="24"/>
  <c r="G157" i="4"/>
  <c r="E157" i="4"/>
  <c r="C157" i="4"/>
  <c r="E157" i="23"/>
  <c r="D157" i="23"/>
  <c r="C157" i="23"/>
  <c r="D157" i="5"/>
  <c r="C157" i="5"/>
  <c r="E157" i="5"/>
  <c r="D158" i="4" l="1"/>
  <c r="D158" i="24"/>
  <c r="P157" i="4"/>
  <c r="N157" i="4" s="1"/>
  <c r="H158" i="24"/>
  <c r="J157" i="4"/>
  <c r="H157" i="4" s="1"/>
  <c r="E157" i="24"/>
  <c r="J157" i="24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24" l="1"/>
  <c r="D157" i="4"/>
  <c r="H157" i="24"/>
  <c r="J156" i="24"/>
  <c r="H156" i="24" s="1"/>
  <c r="P156" i="4"/>
  <c r="N156" i="4" s="1"/>
  <c r="J156" i="4"/>
  <c r="H156" i="4" s="1"/>
  <c r="E155" i="24"/>
  <c r="C155" i="24"/>
  <c r="G155" i="4"/>
  <c r="C155" i="4"/>
  <c r="C155" i="23"/>
  <c r="E155" i="23"/>
  <c r="E155" i="5"/>
  <c r="C155" i="5"/>
  <c r="P155" i="4" l="1"/>
  <c r="N155" i="4" s="1"/>
  <c r="D155" i="5"/>
  <c r="D156" i="24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D154" i="23"/>
  <c r="E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C153" i="4"/>
  <c r="F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C152" i="5"/>
  <c r="D152" i="5"/>
  <c r="D153" i="24" l="1"/>
  <c r="D153" i="4"/>
  <c r="H153" i="24"/>
  <c r="P152" i="24"/>
  <c r="N152" i="24" s="1"/>
  <c r="P152" i="4"/>
  <c r="N152" i="4" s="1"/>
  <c r="J152" i="4"/>
  <c r="H152" i="4" s="1"/>
  <c r="J152" i="24"/>
  <c r="H152" i="24" s="1"/>
  <c r="E152" i="24"/>
  <c r="G151" i="24"/>
  <c r="F151" i="24"/>
  <c r="E151" i="24"/>
  <c r="C151" i="24"/>
  <c r="F151" i="4"/>
  <c r="C151" i="4"/>
  <c r="G151" i="4"/>
  <c r="E151" i="23"/>
  <c r="D151" i="23"/>
  <c r="C151" i="23"/>
  <c r="E151" i="5"/>
  <c r="D151" i="5"/>
  <c r="C151" i="5"/>
  <c r="P151" i="24" l="1"/>
  <c r="N151" i="24" s="1"/>
  <c r="J151" i="4"/>
  <c r="D152" i="4"/>
  <c r="D152" i="24"/>
  <c r="J151" i="24"/>
  <c r="H151" i="24" s="1"/>
  <c r="P151" i="4"/>
  <c r="N151" i="4" s="1"/>
  <c r="E151" i="4"/>
  <c r="G150" i="4"/>
  <c r="E150" i="4"/>
  <c r="C150" i="4"/>
  <c r="D150" i="23"/>
  <c r="C150" i="23"/>
  <c r="E150" i="23"/>
  <c r="D150" i="5"/>
  <c r="C150" i="5"/>
  <c r="E150" i="5"/>
  <c r="C150" i="24" l="1"/>
  <c r="J150" i="24"/>
  <c r="H150" i="24" s="1"/>
  <c r="D151" i="24"/>
  <c r="D151" i="4"/>
  <c r="H151" i="4"/>
  <c r="J150" i="4"/>
  <c r="H150" i="4" s="1"/>
  <c r="P150" i="4"/>
  <c r="N150" i="4" s="1"/>
  <c r="P150" i="24"/>
  <c r="N150" i="24" s="1"/>
  <c r="F150" i="4"/>
  <c r="E150" i="24"/>
  <c r="G150" i="24"/>
  <c r="F150" i="24"/>
  <c r="E149" i="24"/>
  <c r="C149" i="24"/>
  <c r="G149" i="24"/>
  <c r="E149" i="4"/>
  <c r="C149" i="4"/>
  <c r="G149" i="4"/>
  <c r="D149" i="23"/>
  <c r="E149" i="23"/>
  <c r="C149" i="5"/>
  <c r="P149" i="4" l="1"/>
  <c r="N149" i="4" s="1"/>
  <c r="P149" i="24"/>
  <c r="N149" i="24" s="1"/>
  <c r="D150" i="4"/>
  <c r="D150" i="24"/>
  <c r="J149" i="24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C148" i="5"/>
  <c r="D148" i="5"/>
  <c r="D149" i="24" l="1"/>
  <c r="H149" i="24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C147" i="4"/>
  <c r="G147" i="4"/>
  <c r="D147" i="23"/>
  <c r="C147" i="23"/>
  <c r="E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F146" i="24"/>
  <c r="E146" i="24"/>
  <c r="C146" i="24"/>
  <c r="G146" i="4"/>
  <c r="F146" i="4"/>
  <c r="E146" i="4"/>
  <c r="C146" i="4"/>
  <c r="E146" i="23"/>
  <c r="C146" i="23"/>
  <c r="D146" i="23"/>
  <c r="E146" i="5"/>
  <c r="D146" i="5"/>
  <c r="C146" i="5" l="1"/>
  <c r="J146" i="4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E145" i="23"/>
  <c r="C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D144" i="23"/>
  <c r="C144" i="23"/>
  <c r="E144" i="23"/>
  <c r="E144" i="5"/>
  <c r="C144" i="5"/>
  <c r="C144" i="4" l="1"/>
  <c r="D145" i="24"/>
  <c r="E144" i="4"/>
  <c r="D144" i="5"/>
  <c r="D145" i="4"/>
  <c r="P144" i="4"/>
  <c r="N144" i="4" s="1"/>
  <c r="P144" i="24"/>
  <c r="N144" i="24" s="1"/>
  <c r="H145" i="24"/>
  <c r="J144" i="4"/>
  <c r="H144" i="4" s="1"/>
  <c r="J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E142" i="5"/>
  <c r="C142" i="5" l="1"/>
  <c r="D143" i="4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N139" i="24" s="1"/>
  <c r="D140" i="4"/>
  <c r="C139" i="4"/>
  <c r="H140" i="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 l="1"/>
  <c r="D138" i="4"/>
  <c r="J137" i="24"/>
  <c r="H137" i="24" s="1"/>
  <c r="H138" i="4"/>
  <c r="H138" i="24"/>
  <c r="P137" i="4"/>
  <c r="N137" i="4" s="1"/>
  <c r="E137" i="24"/>
  <c r="P137" i="24"/>
  <c r="N137" i="24" s="1"/>
  <c r="J137" i="4"/>
  <c r="H137" i="4" s="1"/>
  <c r="G137" i="24"/>
  <c r="F137" i="24"/>
  <c r="F137" i="4"/>
  <c r="C136" i="24"/>
  <c r="F136" i="4"/>
  <c r="C136" i="4"/>
  <c r="E136" i="23"/>
  <c r="D136" i="23"/>
  <c r="D136" i="5"/>
  <c r="C136" i="5"/>
  <c r="E136" i="4" l="1"/>
  <c r="E136" i="5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F134" i="24"/>
  <c r="C134" i="24"/>
  <c r="G134" i="4"/>
  <c r="E134" i="4"/>
  <c r="C134" i="4"/>
  <c r="E134" i="23"/>
  <c r="D134" i="23"/>
  <c r="E134" i="5"/>
  <c r="G134" i="24" l="1"/>
  <c r="C134" i="5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G130" i="24"/>
  <c r="C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<sst xmlns="http://schemas.openxmlformats.org/spreadsheetml/2006/main" count="2113" uniqueCount="269">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</sst>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8032.2366977900001</v>
      </c>
      <c r="C170" s="43">
        <f t="shared" ref="C170" si="927">I170+O170</f>
        <v>4945.8188220399998</v>
      </c>
      <c r="D170" s="43">
        <f t="shared" ref="D170" si="928">J170+P170</f>
        <v>3086.4178757499999</v>
      </c>
      <c r="E170" s="43">
        <f t="shared" ref="E170" si="929">K170+Q170</f>
        <v>2889.8051565800001</v>
      </c>
      <c r="F170" s="43">
        <f t="shared" ref="F170" si="930">L170+R170</f>
        <v>154.72006777999999</v>
      </c>
      <c r="G170" s="43">
        <f t="shared" ref="G170" si="931">M170+S170</f>
        <v>41.892651389999997</v>
      </c>
      <c r="H170" s="43">
        <f t="shared" ref="H170" si="932">SUM(I170:J170)</f>
        <v>6196.70581442</v>
      </c>
      <c r="I170" s="43">
        <v>3642.02577376</v>
      </c>
      <c r="J170" s="43">
        <f t="shared" ref="J170" si="933">SUM(K170:M170)</f>
        <v>2554.68004066</v>
      </c>
      <c r="K170" s="43">
        <v>2399.2009835700001</v>
      </c>
      <c r="L170" s="43">
        <v>113.5864057</v>
      </c>
      <c r="M170" s="43">
        <v>41.892651389999997</v>
      </c>
      <c r="N170" s="43">
        <f t="shared" ref="N170" si="934">SUM(O170:P170)</f>
        <v>1835.5308833700001</v>
      </c>
      <c r="O170" s="43">
        <v>1303.79304828</v>
      </c>
      <c r="P170" s="43">
        <f t="shared" ref="P170" si="935">SUM(Q170:S170)</f>
        <v>531.73783508999998</v>
      </c>
      <c r="Q170" s="43">
        <v>490.60417301000001</v>
      </c>
      <c r="R170" s="43">
        <v>41.133662080000001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7663.1806880699996</v>
      </c>
      <c r="C171" s="43">
        <f t="shared" ref="C171" si="936">I171+O171</f>
        <v>4718.7377098999996</v>
      </c>
      <c r="D171" s="43">
        <f t="shared" ref="D171" si="937">J171+P171</f>
        <v>2944.4429781700001</v>
      </c>
      <c r="E171" s="43">
        <f t="shared" ref="E171" si="938">K171+Q171</f>
        <v>2767.5148356899999</v>
      </c>
      <c r="F171" s="43">
        <f t="shared" ref="F171" si="939">L171+R171</f>
        <v>136.72326429</v>
      </c>
      <c r="G171" s="43">
        <f t="shared" ref="G171" si="940">M171+S171</f>
        <v>40.204878190000002</v>
      </c>
      <c r="H171" s="43">
        <f t="shared" ref="H171" si="941">SUM(I171:J171)</f>
        <v>6127.2390330799999</v>
      </c>
      <c r="I171" s="43">
        <v>3705.3652591999999</v>
      </c>
      <c r="J171" s="43">
        <f t="shared" ref="J171" si="942">SUM(K171:M171)</f>
        <v>2421.87377388</v>
      </c>
      <c r="K171" s="43">
        <v>2286.9486965900001</v>
      </c>
      <c r="L171" s="43">
        <v>94.720199100000002</v>
      </c>
      <c r="M171" s="43">
        <v>40.204878190000002</v>
      </c>
      <c r="N171" s="43">
        <f t="shared" ref="N171" si="943">SUM(O171:P171)</f>
        <v>1535.94165499</v>
      </c>
      <c r="O171" s="43">
        <v>1013.3724506999999</v>
      </c>
      <c r="P171" s="43">
        <f t="shared" ref="P171" si="944">SUM(Q171:S171)</f>
        <v>522.56920429000002</v>
      </c>
      <c r="Q171" s="43">
        <v>480.56613909999999</v>
      </c>
      <c r="R171" s="43">
        <v>42.003065190000001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7244.8628307300005</v>
      </c>
      <c r="C172" s="43">
        <f t="shared" ref="C172" si="945">I172+O172</f>
        <v>4336.2548963299996</v>
      </c>
      <c r="D172" s="43">
        <f t="shared" ref="D172" si="946">J172+P172</f>
        <v>2908.6079344</v>
      </c>
      <c r="E172" s="43">
        <f t="shared" ref="E172" si="947">K172+Q172</f>
        <v>2738.1010421000001</v>
      </c>
      <c r="F172" s="43">
        <f t="shared" ref="F172" si="948">L172+R172</f>
        <v>130.14502696</v>
      </c>
      <c r="G172" s="43">
        <f t="shared" ref="G172" si="949">M172+S172</f>
        <v>40.361865340000001</v>
      </c>
      <c r="H172" s="43">
        <f t="shared" ref="H172" si="950">SUM(I172:J172)</f>
        <v>5836.5909984800001</v>
      </c>
      <c r="I172" s="43">
        <v>3428.8831518799998</v>
      </c>
      <c r="J172" s="43">
        <f t="shared" ref="J172" si="951">SUM(K172:M172)</f>
        <v>2407.7078465999998</v>
      </c>
      <c r="K172" s="43">
        <v>2279.2422642699999</v>
      </c>
      <c r="L172" s="43">
        <v>88.103716989999995</v>
      </c>
      <c r="M172" s="43">
        <v>40.361865340000001</v>
      </c>
      <c r="N172" s="43">
        <f t="shared" ref="N172" si="952">SUM(O172:P172)</f>
        <v>1408.27183225</v>
      </c>
      <c r="O172" s="43">
        <v>907.37174445000005</v>
      </c>
      <c r="P172" s="43">
        <f t="shared" ref="P172" si="953">SUM(Q172:S172)</f>
        <v>500.90008779999999</v>
      </c>
      <c r="Q172" s="43">
        <v>458.85877783000001</v>
      </c>
      <c r="R172" s="43">
        <v>42.04130997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7377.92553529</v>
      </c>
      <c r="C173" s="43">
        <f t="shared" ref="C173" si="954">I173+O173</f>
        <v>5006.6501375600001</v>
      </c>
      <c r="D173" s="43">
        <f t="shared" ref="D173" si="955">J173+P173</f>
        <v>2371.2753977299999</v>
      </c>
      <c r="E173" s="43">
        <f t="shared" ref="E173" si="956">K173+Q173</f>
        <v>2113.8297026099999</v>
      </c>
      <c r="F173" s="43">
        <f t="shared" ref="F173" si="957">L173+R173</f>
        <v>210.57172998999999</v>
      </c>
      <c r="G173" s="43">
        <f t="shared" ref="G173" si="958">M173+S173</f>
        <v>46.873965130000002</v>
      </c>
      <c r="H173" s="43">
        <f t="shared" ref="H173" si="959">SUM(I173:J173)</f>
        <v>5918.61779338</v>
      </c>
      <c r="I173" s="43">
        <v>4034.5443490900002</v>
      </c>
      <c r="J173" s="43">
        <f t="shared" ref="J173" si="960">SUM(K173:M173)</f>
        <v>1884.07344429</v>
      </c>
      <c r="K173" s="43">
        <v>1669.1434942999999</v>
      </c>
      <c r="L173" s="43">
        <v>168.05598486</v>
      </c>
      <c r="M173" s="43">
        <v>46.873965130000002</v>
      </c>
      <c r="N173" s="43">
        <f t="shared" ref="N173" si="961">SUM(O173:P173)</f>
        <v>1459.30774191</v>
      </c>
      <c r="O173" s="43">
        <v>972.10578846999999</v>
      </c>
      <c r="P173" s="43">
        <f t="shared" ref="P173" si="962">SUM(Q173:S173)</f>
        <v>487.20195344000001</v>
      </c>
      <c r="Q173" s="43">
        <v>444.68620830999998</v>
      </c>
      <c r="R173" s="43">
        <v>42.515745129999999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7374.6228057600001</v>
      </c>
      <c r="C174" s="43">
        <f t="shared" ref="C174" si="963">I174+O174</f>
        <v>5164.7018999699994</v>
      </c>
      <c r="D174" s="43">
        <f t="shared" ref="D174" si="964">J174+P174</f>
        <v>2209.9209057900002</v>
      </c>
      <c r="E174" s="43">
        <f t="shared" ref="E174" si="965">K174+Q174</f>
        <v>1995.5098566700001</v>
      </c>
      <c r="F174" s="43">
        <f t="shared" ref="F174" si="966">L174+R174</f>
        <v>167.41446759999999</v>
      </c>
      <c r="G174" s="43">
        <f t="shared" ref="G174" si="967">M174+S174</f>
        <v>46.996581519999999</v>
      </c>
      <c r="H174" s="43">
        <f t="shared" ref="H174" si="968">SUM(I174:J174)</f>
        <v>5904.5430016099999</v>
      </c>
      <c r="I174" s="43">
        <v>4180.7611248399999</v>
      </c>
      <c r="J174" s="43">
        <f t="shared" ref="J174" si="969">SUM(K174:M174)</f>
        <v>1723.7818767700001</v>
      </c>
      <c r="K174" s="43">
        <v>1552.0753776500001</v>
      </c>
      <c r="L174" s="43">
        <v>124.7099176</v>
      </c>
      <c r="M174" s="43">
        <v>46.996581519999999</v>
      </c>
      <c r="N174" s="43">
        <f t="shared" ref="N174" si="970">SUM(O174:P174)</f>
        <v>1470.07980415</v>
      </c>
      <c r="O174" s="43">
        <v>983.94077513000002</v>
      </c>
      <c r="P174" s="43">
        <f t="shared" ref="P174" si="971">SUM(Q174:S174)</f>
        <v>486.13902902000001</v>
      </c>
      <c r="Q174" s="43">
        <v>443.43447902000003</v>
      </c>
      <c r="R174" s="43">
        <v>42.704549999999998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7794.6512209800003</v>
      </c>
      <c r="C175" s="43">
        <f t="shared" ref="C175" si="972">I175+O175</f>
        <v>5527.1729413000003</v>
      </c>
      <c r="D175" s="43">
        <f t="shared" ref="D175" si="973">J175+P175</f>
        <v>2267.47827968</v>
      </c>
      <c r="E175" s="43">
        <f t="shared" ref="E175" si="974">K175+Q175</f>
        <v>1966.6656191</v>
      </c>
      <c r="F175" s="43">
        <f t="shared" ref="F175" si="975">L175+R175</f>
        <v>181.12812302</v>
      </c>
      <c r="G175" s="43">
        <f t="shared" ref="G175" si="976">M175+S175</f>
        <v>119.68453756</v>
      </c>
      <c r="H175" s="43">
        <f t="shared" ref="H175" si="977">SUM(I175:J175)</f>
        <v>6359.7100448600004</v>
      </c>
      <c r="I175" s="43">
        <v>4575.0318708200002</v>
      </c>
      <c r="J175" s="43">
        <f t="shared" ref="J175" si="978">SUM(K175:M175)</f>
        <v>1784.6781740399999</v>
      </c>
      <c r="K175" s="43">
        <v>1526.5470971499999</v>
      </c>
      <c r="L175" s="43">
        <v>138.44653933000001</v>
      </c>
      <c r="M175" s="43">
        <v>119.68453756</v>
      </c>
      <c r="N175" s="43">
        <f t="shared" ref="N175" si="979">SUM(O175:P175)</f>
        <v>1434.9411761199999</v>
      </c>
      <c r="O175" s="43">
        <v>952.14107048000005</v>
      </c>
      <c r="P175" s="43">
        <f t="shared" ref="P175" si="980">SUM(Q175:S175)</f>
        <v>482.80010563999997</v>
      </c>
      <c r="Q175" s="43">
        <v>440.11852195</v>
      </c>
      <c r="R175" s="43">
        <v>42.681583689999997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8389.23522916</v>
      </c>
      <c r="C176" s="43">
        <f t="shared" ref="C176" si="981">I176+O176</f>
        <v>6140.2399053699992</v>
      </c>
      <c r="D176" s="43">
        <f t="shared" ref="D176" si="982">J176+P176</f>
        <v>2248.9953237899999</v>
      </c>
      <c r="E176" s="43">
        <f t="shared" ref="E176" si="983">K176+Q176</f>
        <v>1916.3232213900001</v>
      </c>
      <c r="F176" s="43">
        <f t="shared" ref="F176" si="984">L176+R176</f>
        <v>200.39651644</v>
      </c>
      <c r="G176" s="43">
        <f t="shared" ref="G176" si="985">M176+S176</f>
        <v>132.27558596</v>
      </c>
      <c r="H176" s="43">
        <f t="shared" ref="H176" si="986">SUM(I176:J176)</f>
        <v>6790.3301364099998</v>
      </c>
      <c r="I176" s="43">
        <v>5007.9038266999996</v>
      </c>
      <c r="J176" s="43">
        <f t="shared" ref="J176" si="987">SUM(K176:M176)</f>
        <v>1782.4263097099999</v>
      </c>
      <c r="K176" s="43">
        <v>1492.5587932999999</v>
      </c>
      <c r="L176" s="43">
        <v>157.59193045000001</v>
      </c>
      <c r="M176" s="43">
        <v>132.27558596</v>
      </c>
      <c r="N176" s="43">
        <f t="shared" ref="N176" si="988">SUM(O176:P176)</f>
        <v>1598.90509275</v>
      </c>
      <c r="O176" s="43">
        <v>1132.33607867</v>
      </c>
      <c r="P176" s="43">
        <f t="shared" ref="P176" si="989">SUM(Q176:S176)</f>
        <v>466.56901408000004</v>
      </c>
      <c r="Q176" s="43">
        <v>423.76442809000002</v>
      </c>
      <c r="R176" s="43">
        <v>42.80458599</v>
      </c>
      <c r="S176" s="43">
        <v>0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8004.46929602</v>
      </c>
      <c r="C177" s="43">
        <f t="shared" ref="C177" si="990">I177+O177</f>
        <v>5861.5941363900001</v>
      </c>
      <c r="D177" s="43">
        <f t="shared" ref="D177" si="991">J177+P177</f>
        <v>2142.8751596299999</v>
      </c>
      <c r="E177" s="43">
        <f t="shared" ref="E177" si="992">K177+Q177</f>
        <v>1785.41086718</v>
      </c>
      <c r="F177" s="43">
        <f t="shared" ref="F177" si="993">L177+R177</f>
        <v>215.80224199</v>
      </c>
      <c r="G177" s="43">
        <f t="shared" ref="G177" si="994">M177+S177</f>
        <v>141.66205046000002</v>
      </c>
      <c r="H177" s="43">
        <f t="shared" ref="H177" si="995">SUM(I177:J177)</f>
        <v>6501.6253754600002</v>
      </c>
      <c r="I177" s="43">
        <v>4829.1570568500001</v>
      </c>
      <c r="J177" s="43">
        <f t="shared" ref="J177" si="996">SUM(K177:M177)</f>
        <v>1672.4683186099999</v>
      </c>
      <c r="K177" s="43">
        <v>1358.1389878099999</v>
      </c>
      <c r="L177" s="43">
        <v>174.17479473</v>
      </c>
      <c r="M177" s="43">
        <v>140.15453607000001</v>
      </c>
      <c r="N177" s="43">
        <f t="shared" ref="N177" si="997">SUM(O177:P177)</f>
        <v>1502.84392056</v>
      </c>
      <c r="O177" s="43">
        <v>1032.43707954</v>
      </c>
      <c r="P177" s="43">
        <f t="shared" ref="P177" si="998">SUM(Q177:S177)</f>
        <v>470.40684102</v>
      </c>
      <c r="Q177" s="43">
        <v>427.27187937000002</v>
      </c>
      <c r="R177" s="43">
        <v>41.627447259999997</v>
      </c>
      <c r="S177" s="43">
        <v>1.5075143900000001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9070.6816227500003</v>
      </c>
      <c r="C178" s="43">
        <f t="shared" ref="C178" si="999">I178+O178</f>
        <v>6704.5755505699999</v>
      </c>
      <c r="D178" s="43">
        <f t="shared" ref="D178" si="1000">J178+P178</f>
        <v>2366.10607218</v>
      </c>
      <c r="E178" s="43">
        <f t="shared" ref="E178" si="1001">K178+Q178</f>
        <v>2118.1586574200001</v>
      </c>
      <c r="F178" s="43">
        <f t="shared" ref="F178" si="1002">L178+R178</f>
        <v>218.45139513999999</v>
      </c>
      <c r="G178" s="43">
        <f t="shared" ref="G178" si="1003">M178+S178</f>
        <v>29.496019619999998</v>
      </c>
      <c r="H178" s="43">
        <f t="shared" ref="H178" si="1004">SUM(I178:J178)</f>
        <v>7294.6611715400004</v>
      </c>
      <c r="I178" s="43">
        <v>5436.6017190100001</v>
      </c>
      <c r="J178" s="43">
        <f t="shared" ref="J178" si="1005">SUM(K178:M178)</f>
        <v>1858.05945253</v>
      </c>
      <c r="K178" s="43">
        <v>1653.7131035899999</v>
      </c>
      <c r="L178" s="43">
        <v>176.37790214</v>
      </c>
      <c r="M178" s="43">
        <v>27.968446799999999</v>
      </c>
      <c r="N178" s="43">
        <f t="shared" ref="N178" si="1006">SUM(O178:P178)</f>
        <v>1776.0204512099999</v>
      </c>
      <c r="O178" s="43">
        <v>1267.97383156</v>
      </c>
      <c r="P178" s="43">
        <f t="shared" ref="P178" si="1007">SUM(Q178:S178)</f>
        <v>508.04661964999997</v>
      </c>
      <c r="Q178" s="43">
        <v>464.44555382999999</v>
      </c>
      <c r="R178" s="43">
        <v>42.073492999999999</v>
      </c>
      <c r="S178" s="43">
        <v>1.5275728200000001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8774.9334528100007</v>
      </c>
      <c r="C179" s="43">
        <f t="shared" ref="C179" si="1008">I179+O179</f>
        <v>6484.2800681200006</v>
      </c>
      <c r="D179" s="43">
        <f t="shared" ref="D179" si="1009">J179+P179</f>
        <v>2290.6533846900002</v>
      </c>
      <c r="E179" s="43">
        <f t="shared" ref="E179" si="1010">K179+Q179</f>
        <v>2080.9635229</v>
      </c>
      <c r="F179" s="43">
        <f t="shared" ref="F179" si="1011">L179+R179</f>
        <v>180.34926221000001</v>
      </c>
      <c r="G179" s="43">
        <f t="shared" ref="G179" si="1012">M179+S179</f>
        <v>29.340599579999999</v>
      </c>
      <c r="H179" s="43">
        <f t="shared" ref="H179" si="1013">SUM(I179:J179)</f>
        <v>7082.8345681500005</v>
      </c>
      <c r="I179" s="43">
        <v>5263.7504031500002</v>
      </c>
      <c r="J179" s="43">
        <f t="shared" ref="J179" si="1014">SUM(K179:M179)</f>
        <v>1819.0841650000002</v>
      </c>
      <c r="K179" s="43">
        <v>1610.9180499900001</v>
      </c>
      <c r="L179" s="43">
        <v>180.34926221000001</v>
      </c>
      <c r="M179" s="43">
        <v>27.816852799999999</v>
      </c>
      <c r="N179" s="43">
        <f t="shared" ref="N179" si="1015">SUM(O179:P179)</f>
        <v>1692.0988846600001</v>
      </c>
      <c r="O179" s="43">
        <v>1220.5296649700001</v>
      </c>
      <c r="P179" s="43">
        <f t="shared" ref="P179" si="1016">SUM(Q179:S179)</f>
        <v>471.56921969000001</v>
      </c>
      <c r="Q179" s="43">
        <v>470.04547291</v>
      </c>
      <c r="R179" s="43">
        <v>0</v>
      </c>
      <c r="S179" s="43">
        <v>1.52374678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9228.0485082800005</v>
      </c>
      <c r="C180" s="43">
        <f t="shared" ref="C180" si="1017">I180+O180</f>
        <v>7009.69179764</v>
      </c>
      <c r="D180" s="43">
        <f t="shared" ref="D180" si="1018">J180+P180</f>
        <v>2218.3567106400001</v>
      </c>
      <c r="E180" s="43">
        <f t="shared" ref="E180" si="1019">K180+Q180</f>
        <v>2023.0517512800002</v>
      </c>
      <c r="F180" s="43">
        <f t="shared" ref="F180" si="1020">L180+R180</f>
        <v>165.936137</v>
      </c>
      <c r="G180" s="43">
        <f t="shared" ref="G180" si="1021">M180+S180</f>
        <v>29.368822359999999</v>
      </c>
      <c r="H180" s="43">
        <f t="shared" ref="H180" si="1022">SUM(I180:J180)</f>
        <v>7642.0367280800001</v>
      </c>
      <c r="I180" s="43">
        <v>5889.1598604800001</v>
      </c>
      <c r="J180" s="43">
        <f t="shared" ref="J180" si="1023">SUM(K180:M180)</f>
        <v>1752.8768676</v>
      </c>
      <c r="K180" s="43">
        <v>1559.0879302000001</v>
      </c>
      <c r="L180" s="43">
        <v>165.936137</v>
      </c>
      <c r="M180" s="43">
        <v>27.8528004</v>
      </c>
      <c r="N180" s="43">
        <f t="shared" ref="N180" si="1024">SUM(O180:P180)</f>
        <v>1586.0117802</v>
      </c>
      <c r="O180" s="43">
        <v>1120.5319371600001</v>
      </c>
      <c r="P180" s="43">
        <f t="shared" ref="P180" si="1025">SUM(Q180:S180)</f>
        <v>465.47984303999999</v>
      </c>
      <c r="Q180" s="43">
        <v>463.96382108</v>
      </c>
      <c r="R180" s="43">
        <v>0</v>
      </c>
      <c r="S180" s="43">
        <v>1.51602196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8738.6756161800004</v>
      </c>
      <c r="C181" s="43">
        <f t="shared" ref="C181" si="1026">I181+O181</f>
        <v>6275.2120563199996</v>
      </c>
      <c r="D181" s="43">
        <f t="shared" ref="D181" si="1027">J181+P181</f>
        <v>2463.4635598600003</v>
      </c>
      <c r="E181" s="43">
        <f t="shared" ref="E181" si="1028">K181+Q181</f>
        <v>2260.80077987</v>
      </c>
      <c r="F181" s="43">
        <f t="shared" ref="F181" si="1029">L181+R181</f>
        <v>173.13701349999999</v>
      </c>
      <c r="G181" s="43">
        <f t="shared" ref="G181" si="1030">M181+S181</f>
        <v>29.525766490000002</v>
      </c>
      <c r="H181" s="43">
        <f t="shared" ref="H181" si="1031">SUM(I181:J181)</f>
        <v>6789.6513262399994</v>
      </c>
      <c r="I181" s="43">
        <v>5071.9415058799996</v>
      </c>
      <c r="J181" s="43">
        <f t="shared" ref="J181" si="1032">SUM(K181:M181)</f>
        <v>1717.7098203600001</v>
      </c>
      <c r="K181" s="43">
        <v>1516.5657398400001</v>
      </c>
      <c r="L181" s="43">
        <v>173.13701349999999</v>
      </c>
      <c r="M181" s="43">
        <v>28.007067020000001</v>
      </c>
      <c r="N181" s="43">
        <f t="shared" ref="N181" si="1033">SUM(O181:P181)</f>
        <v>1949.02428994</v>
      </c>
      <c r="O181" s="43">
        <v>1203.2705504400001</v>
      </c>
      <c r="P181" s="43">
        <f t="shared" ref="P181" si="1034">SUM(Q181:S181)</f>
        <v>745.75373950000005</v>
      </c>
      <c r="Q181" s="43">
        <v>744.23504003000005</v>
      </c>
      <c r="R181" s="43">
        <v>0</v>
      </c>
      <c r="S181" s="43">
        <v>1.5186994700000001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8835.6604980400007</v>
      </c>
      <c r="C182" s="43">
        <f t="shared" ref="C182" si="1035">I182+O182</f>
        <v>6214.3016765400007</v>
      </c>
      <c r="D182" s="43">
        <f t="shared" ref="D182" si="1036">J182+P182</f>
        <v>2621.3588215</v>
      </c>
      <c r="E182" s="43">
        <f t="shared" ref="E182" si="1037">K182+Q182</f>
        <v>2404.2226568000001</v>
      </c>
      <c r="F182" s="43">
        <f t="shared" ref="F182" si="1038">L182+R182</f>
        <v>187.34953730999999</v>
      </c>
      <c r="G182" s="43">
        <f t="shared" ref="G182" si="1039">M182+S182</f>
        <v>29.78662739</v>
      </c>
      <c r="H182" s="43">
        <f t="shared" ref="H182" si="1040">SUM(I182:J182)</f>
        <v>6978.4228374600007</v>
      </c>
      <c r="I182" s="43">
        <v>5166.7411165100002</v>
      </c>
      <c r="J182" s="43">
        <f t="shared" ref="J182" si="1041">SUM(K182:M182)</f>
        <v>1811.68172095</v>
      </c>
      <c r="K182" s="43">
        <v>1596.0712613000001</v>
      </c>
      <c r="L182" s="43">
        <v>187.34953730999999</v>
      </c>
      <c r="M182" s="43">
        <v>28.26092234</v>
      </c>
      <c r="N182" s="43">
        <f t="shared" ref="N182" si="1042">SUM(O182:P182)</f>
        <v>1857.23766058</v>
      </c>
      <c r="O182" s="43">
        <v>1047.56056003</v>
      </c>
      <c r="P182" s="43">
        <f t="shared" ref="P182" si="1043">SUM(Q182:S182)</f>
        <v>809.67710055000009</v>
      </c>
      <c r="Q182" s="43">
        <v>808.15139550000004</v>
      </c>
      <c r="R182" s="43">
        <v>0</v>
      </c>
      <c r="S182" s="43">
        <v>1.52570505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8872.7055762600012</v>
      </c>
      <c r="C183" s="43">
        <f t="shared" ref="C183" si="1044">I183+O183</f>
        <v>6350.1460138700004</v>
      </c>
      <c r="D183" s="43">
        <f t="shared" ref="D183" si="1045">J183+P183</f>
        <v>2522.5595623899999</v>
      </c>
      <c r="E183" s="43">
        <f t="shared" ref="E183" si="1046">K183+Q183</f>
        <v>2317.4084908199998</v>
      </c>
      <c r="F183" s="43">
        <f t="shared" ref="F183" si="1047">L183+R183</f>
        <v>175.08262112</v>
      </c>
      <c r="G183" s="43">
        <f t="shared" ref="G183" si="1048">M183+S183</f>
        <v>30.06845045</v>
      </c>
      <c r="H183" s="43">
        <f t="shared" ref="H183" si="1049">SUM(I183:J183)</f>
        <v>6865.5988029500004</v>
      </c>
      <c r="I183" s="43">
        <v>5140.1539266500004</v>
      </c>
      <c r="J183" s="43">
        <f t="shared" ref="J183" si="1050">SUM(K183:M183)</f>
        <v>1725.4448762999998</v>
      </c>
      <c r="K183" s="43">
        <v>1521.8221735499999</v>
      </c>
      <c r="L183" s="43">
        <v>175.08262112</v>
      </c>
      <c r="M183" s="43">
        <v>28.54008163</v>
      </c>
      <c r="N183" s="43">
        <f t="shared" ref="N183" si="1051">SUM(O183:P183)</f>
        <v>2007.1067733099999</v>
      </c>
      <c r="O183" s="43">
        <v>1209.99208722</v>
      </c>
      <c r="P183" s="43">
        <f t="shared" ref="P183" si="1052">SUM(Q183:S183)</f>
        <v>797.11468608999996</v>
      </c>
      <c r="Q183" s="43">
        <v>795.58631727</v>
      </c>
      <c r="R183" s="43">
        <v>0</v>
      </c>
      <c r="S183" s="43">
        <v>1.5283688200000001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9509.6473195199997</v>
      </c>
      <c r="C184" s="43">
        <f t="shared" ref="C184" si="1053">I184+O184</f>
        <v>6898.9503603700005</v>
      </c>
      <c r="D184" s="43">
        <f t="shared" ref="D184" si="1054">J184+P184</f>
        <v>2610.6969591500001</v>
      </c>
      <c r="E184" s="43">
        <f t="shared" ref="E184" si="1055">K184+Q184</f>
        <v>2390.69715593</v>
      </c>
      <c r="F184" s="43">
        <f t="shared" ref="F184" si="1056">L184+R184</f>
        <v>189.97417945999999</v>
      </c>
      <c r="G184" s="43">
        <f t="shared" ref="G184" si="1057">M184+S184</f>
        <v>30.025623759999998</v>
      </c>
      <c r="H184" s="43">
        <f t="shared" ref="H184" si="1058">SUM(I184:J184)</f>
        <v>7463.8515227200005</v>
      </c>
      <c r="I184" s="43">
        <v>5690.1023921100004</v>
      </c>
      <c r="J184" s="43">
        <f t="shared" ref="J184" si="1059">SUM(K184:M184)</f>
        <v>1773.7491306100001</v>
      </c>
      <c r="K184" s="43">
        <v>1555.2857171200001</v>
      </c>
      <c r="L184" s="43">
        <v>189.97417945999999</v>
      </c>
      <c r="M184" s="43">
        <v>28.489234029999999</v>
      </c>
      <c r="N184" s="43">
        <f t="shared" ref="N184" si="1060">SUM(O184:P184)</f>
        <v>2045.7957968000001</v>
      </c>
      <c r="O184" s="43">
        <v>1208.84796826</v>
      </c>
      <c r="P184" s="43">
        <f t="shared" ref="P184" si="1061">SUM(Q184:S184)</f>
        <v>836.94782854000005</v>
      </c>
      <c r="Q184" s="43">
        <v>835.41143881000005</v>
      </c>
      <c r="R184" s="43">
        <v>0</v>
      </c>
      <c r="S184" s="43">
        <v>1.53638973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10105.62860993</v>
      </c>
      <c r="C185" s="43">
        <f t="shared" ref="C185" si="1062">I185+O185</f>
        <v>7261.7114048900003</v>
      </c>
      <c r="D185" s="43">
        <f t="shared" ref="D185" si="1063">J185+P185</f>
        <v>2843.9172050400002</v>
      </c>
      <c r="E185" s="43">
        <f t="shared" ref="E185" si="1064">K185+Q185</f>
        <v>2585.5518738999999</v>
      </c>
      <c r="F185" s="43">
        <f t="shared" ref="F185" si="1065">L185+R185</f>
        <v>200.13078200999999</v>
      </c>
      <c r="G185" s="43">
        <f t="shared" ref="G185" si="1066">M185+S185</f>
        <v>58.234549129999998</v>
      </c>
      <c r="H185" s="43">
        <f t="shared" ref="H185" si="1067">SUM(I185:J185)</f>
        <v>8026.1523609800006</v>
      </c>
      <c r="I185" s="43">
        <v>5953.2254926100004</v>
      </c>
      <c r="J185" s="43">
        <f t="shared" ref="J185" si="1068">SUM(K185:M185)</f>
        <v>2072.9268683700002</v>
      </c>
      <c r="K185" s="43">
        <v>1820.9217992700001</v>
      </c>
      <c r="L185" s="43">
        <v>195.31556949</v>
      </c>
      <c r="M185" s="43">
        <v>56.689499609999999</v>
      </c>
      <c r="N185" s="43">
        <f t="shared" ref="N185" si="1069">SUM(O185:P185)</f>
        <v>2079.4762489499999</v>
      </c>
      <c r="O185" s="43">
        <v>1308.4859122800001</v>
      </c>
      <c r="P185" s="43">
        <f t="shared" ref="P185" si="1070">SUM(Q185:S185)</f>
        <v>770.99033667000003</v>
      </c>
      <c r="Q185" s="43">
        <v>764.63007462999997</v>
      </c>
      <c r="R185" s="43">
        <v>4.8152125200000002</v>
      </c>
      <c r="S185" s="43">
        <v>1.5450495200000001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10044.141460859999</v>
      </c>
      <c r="C186" s="43">
        <f t="shared" ref="C186" si="1071">I186+O186</f>
        <v>7136.22859737</v>
      </c>
      <c r="D186" s="43">
        <f t="shared" ref="D186" si="1072">J186+P186</f>
        <v>2907.9128634899998</v>
      </c>
      <c r="E186" s="43">
        <f t="shared" ref="E186" si="1073">K186+Q186</f>
        <v>2584.95431899</v>
      </c>
      <c r="F186" s="43">
        <f t="shared" ref="F186" si="1074">L186+R186</f>
        <v>256.96996453000003</v>
      </c>
      <c r="G186" s="43">
        <f t="shared" ref="G186" si="1075">M186+S186</f>
        <v>65.988579970000004</v>
      </c>
      <c r="H186" s="43">
        <f t="shared" ref="H186" si="1076">SUM(I186:J186)</f>
        <v>7985.85450124</v>
      </c>
      <c r="I186" s="43">
        <v>5855.41576317</v>
      </c>
      <c r="J186" s="43">
        <f t="shared" ref="J186" si="1077">SUM(K186:M186)</f>
        <v>2130.43873807</v>
      </c>
      <c r="K186" s="43">
        <v>1820.56360928</v>
      </c>
      <c r="L186" s="43">
        <v>252.15616897000001</v>
      </c>
      <c r="M186" s="43">
        <v>57.718959820000002</v>
      </c>
      <c r="N186" s="43">
        <f t="shared" ref="N186" si="1078">SUM(O186:P186)</f>
        <v>2058.2869596199998</v>
      </c>
      <c r="O186" s="43">
        <v>1280.8128342</v>
      </c>
      <c r="P186" s="43">
        <f t="shared" ref="P186" si="1079">SUM(Q186:S186)</f>
        <v>777.47412542000006</v>
      </c>
      <c r="Q186" s="43">
        <v>764.39070971000001</v>
      </c>
      <c r="R186" s="43">
        <v>4.81379556</v>
      </c>
      <c r="S186" s="43">
        <v>8.2696201499999997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10700.613299780001</v>
      </c>
      <c r="C187" s="43">
        <f t="shared" ref="C187" si="1080">I187+O187</f>
        <v>7905.2976664500002</v>
      </c>
      <c r="D187" s="43">
        <f t="shared" ref="D187" si="1081">J187+P187</f>
        <v>2795.3156333300003</v>
      </c>
      <c r="E187" s="43">
        <f t="shared" ref="E187" si="1082">K187+Q187</f>
        <v>2588.2705025400001</v>
      </c>
      <c r="F187" s="43">
        <f t="shared" ref="F187" si="1083">L187+R187</f>
        <v>146.81237854</v>
      </c>
      <c r="G187" s="43">
        <f t="shared" ref="G187" si="1084">M187+S187</f>
        <v>60.232752249999997</v>
      </c>
      <c r="H187" s="43">
        <f t="shared" ref="H187" si="1085">SUM(I187:J187)</f>
        <v>8553.5034114200007</v>
      </c>
      <c r="I187" s="43">
        <v>6492.9458072500001</v>
      </c>
      <c r="J187" s="43">
        <f t="shared" ref="J187" si="1086">SUM(K187:M187)</f>
        <v>2060.5576041700001</v>
      </c>
      <c r="K187" s="43">
        <v>1866.67728158</v>
      </c>
      <c r="L187" s="43">
        <v>141.96792651999999</v>
      </c>
      <c r="M187" s="43">
        <v>51.91239607</v>
      </c>
      <c r="N187" s="43">
        <f t="shared" ref="N187" si="1087">SUM(O187:P187)</f>
        <v>2147.1098883599998</v>
      </c>
      <c r="O187" s="43">
        <v>1412.3518592</v>
      </c>
      <c r="P187" s="43">
        <f t="shared" ref="P187" si="1088">SUM(Q187:S187)</f>
        <v>734.75802915999998</v>
      </c>
      <c r="Q187" s="43">
        <v>721.59322096000005</v>
      </c>
      <c r="R187" s="43">
        <v>4.8444520200000003</v>
      </c>
      <c r="S187" s="43">
        <v>8.3203561799999992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10796.04865927</v>
      </c>
      <c r="C188" s="43">
        <f t="shared" ref="C188" si="1089">I188+O188</f>
        <v>8148.2021306699999</v>
      </c>
      <c r="D188" s="43">
        <f t="shared" ref="D188" si="1090">J188+P188</f>
        <v>2647.8465286000001</v>
      </c>
      <c r="E188" s="43">
        <f t="shared" ref="E188" si="1091">K188+Q188</f>
        <v>2454.0422210900001</v>
      </c>
      <c r="F188" s="43">
        <f t="shared" ref="F188" si="1092">L188+R188</f>
        <v>135.84997539000003</v>
      </c>
      <c r="G188" s="43">
        <f t="shared" ref="G188" si="1093">M188+S188</f>
        <v>57.954332119999997</v>
      </c>
      <c r="H188" s="43">
        <f t="shared" ref="H188" si="1094">SUM(I188:J188)</f>
        <v>8796.5489008700006</v>
      </c>
      <c r="I188" s="43">
        <v>6896.05040207</v>
      </c>
      <c r="J188" s="43">
        <f t="shared" ref="J188" si="1095">SUM(K188:M188)</f>
        <v>1900.4984988000001</v>
      </c>
      <c r="K188" s="43">
        <v>1719.9050506900001</v>
      </c>
      <c r="L188" s="43">
        <v>130.99829930000001</v>
      </c>
      <c r="M188" s="43">
        <v>49.595148809999998</v>
      </c>
      <c r="N188" s="43">
        <f t="shared" ref="N188" si="1096">SUM(O188:P188)</f>
        <v>1999.4997584</v>
      </c>
      <c r="O188" s="43">
        <v>1252.1517286000001</v>
      </c>
      <c r="P188" s="43">
        <f t="shared" ref="P188" si="1097">SUM(Q188:S188)</f>
        <v>747.34802979999995</v>
      </c>
      <c r="Q188" s="43">
        <v>734.13717039999995</v>
      </c>
      <c r="R188" s="43">
        <v>4.8516760899999998</v>
      </c>
      <c r="S188" s="43">
        <v>8.3591833100000006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10268.325719620001</v>
      </c>
      <c r="C189" s="43">
        <f t="shared" ref="C189" si="1098">I189+O189</f>
        <v>7812.3834034700003</v>
      </c>
      <c r="D189" s="43">
        <f t="shared" ref="D189" si="1099">J189+P189</f>
        <v>2455.9423161499999</v>
      </c>
      <c r="E189" s="43">
        <f t="shared" ref="E189" si="1100">K189+Q189</f>
        <v>2257.2354390800001</v>
      </c>
      <c r="F189" s="43">
        <f t="shared" ref="F189" si="1101">L189+R189</f>
        <v>133.76966095999998</v>
      </c>
      <c r="G189" s="43">
        <f t="shared" ref="G189" si="1102">M189+S189</f>
        <v>64.937216109999994</v>
      </c>
      <c r="H189" s="43">
        <f t="shared" ref="H189" si="1103">SUM(I189:J189)</f>
        <v>8443.3974205400009</v>
      </c>
      <c r="I189" s="43">
        <v>6765.9957631200004</v>
      </c>
      <c r="J189" s="43">
        <f t="shared" ref="J189" si="1104">SUM(K189:M189)</f>
        <v>1677.40165742</v>
      </c>
      <c r="K189" s="43">
        <v>1492.0038342800001</v>
      </c>
      <c r="L189" s="43">
        <v>128.88212885999999</v>
      </c>
      <c r="M189" s="43">
        <v>56.515694279999998</v>
      </c>
      <c r="N189" s="43">
        <f t="shared" ref="N189" si="1105">SUM(O189:P189)</f>
        <v>1824.9282990800002</v>
      </c>
      <c r="O189" s="43">
        <v>1046.3876403500001</v>
      </c>
      <c r="P189" s="43">
        <f t="shared" ref="P189" si="1106">SUM(Q189:S189)</f>
        <v>778.54065873000002</v>
      </c>
      <c r="Q189" s="43">
        <v>765.23160480000001</v>
      </c>
      <c r="R189" s="43">
        <v>4.8875320999999996</v>
      </c>
      <c r="S189" s="43">
        <v>8.4215218299999997</v>
      </c>
      <c r="T189" s="43"/>
      <c r="U189" s="43"/>
      <c r="V189" s="43"/>
      <c r="W189" s="43"/>
      <c r="X18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21262.451386429999</v>
      </c>
      <c r="C170" s="43">
        <f t="shared" ref="C170" si="927">I170+O170</f>
        <v>12612.715151050001</v>
      </c>
      <c r="D170" s="43">
        <f t="shared" ref="D170" si="928">J170+P170</f>
        <v>8649.7362353799999</v>
      </c>
      <c r="E170" s="43">
        <f t="shared" ref="E170" si="929">K170+Q170</f>
        <v>7316.5222203000003</v>
      </c>
      <c r="F170" s="43">
        <f t="shared" ref="F170" si="930">L170+R170</f>
        <v>1224.11566922</v>
      </c>
      <c r="G170" s="43">
        <f t="shared" ref="G170" si="931">M170+S170</f>
        <v>109.09834585999999</v>
      </c>
      <c r="H170" s="43">
        <f t="shared" ref="H170" si="932">SUM(I170:J170)</f>
        <v>15645.61811308</v>
      </c>
      <c r="I170" s="43">
        <v>9574.3433068800005</v>
      </c>
      <c r="J170" s="43">
        <f t="shared" ref="J170" si="933">SUM(K170:M170)</f>
        <v>6071.2748062000001</v>
      </c>
      <c r="K170" s="43">
        <v>5175.2603706500004</v>
      </c>
      <c r="L170" s="43">
        <v>847.71974592000004</v>
      </c>
      <c r="M170" s="43">
        <v>48.294689630000001</v>
      </c>
      <c r="N170" s="43">
        <f t="shared" ref="N170" si="934">SUM(O170:P170)</f>
        <v>5616.8332733499992</v>
      </c>
      <c r="O170" s="43">
        <v>3038.3718441699998</v>
      </c>
      <c r="P170" s="43">
        <f t="shared" ref="P170" si="935">SUM(Q170:S170)</f>
        <v>2578.4614291799999</v>
      </c>
      <c r="Q170" s="43">
        <v>2141.2618496499999</v>
      </c>
      <c r="R170" s="43">
        <v>376.39592329999999</v>
      </c>
      <c r="S170" s="43">
        <v>60.803656230000001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21762.40037911</v>
      </c>
      <c r="C171" s="43">
        <f t="shared" ref="C171" si="936">I171+O171</f>
        <v>13023.263768479999</v>
      </c>
      <c r="D171" s="43">
        <f t="shared" ref="D171" si="937">J171+P171</f>
        <v>8739.1366106299993</v>
      </c>
      <c r="E171" s="43">
        <f t="shared" ref="E171" si="938">K171+Q171</f>
        <v>7378.36184254</v>
      </c>
      <c r="F171" s="43">
        <f t="shared" ref="F171" si="939">L171+R171</f>
        <v>1249.99004399</v>
      </c>
      <c r="G171" s="43">
        <f t="shared" ref="G171" si="940">M171+S171</f>
        <v>110.78472410000001</v>
      </c>
      <c r="H171" s="43">
        <f t="shared" ref="H171" si="941">SUM(I171:J171)</f>
        <v>15974.59800799</v>
      </c>
      <c r="I171" s="43">
        <v>9902.1204093199995</v>
      </c>
      <c r="J171" s="43">
        <f t="shared" ref="J171" si="942">SUM(K171:M171)</f>
        <v>6072.4775986699997</v>
      </c>
      <c r="K171" s="43">
        <v>5154.64830953</v>
      </c>
      <c r="L171" s="43">
        <v>865.82099977999997</v>
      </c>
      <c r="M171" s="43">
        <v>52.008289359999999</v>
      </c>
      <c r="N171" s="43">
        <f t="shared" ref="N171" si="943">SUM(O171:P171)</f>
        <v>5787.8023711199994</v>
      </c>
      <c r="O171" s="43">
        <v>3121.1433591599998</v>
      </c>
      <c r="P171" s="43">
        <f t="shared" ref="P171" si="944">SUM(Q171:S171)</f>
        <v>2666.6590119599996</v>
      </c>
      <c r="Q171" s="43">
        <v>2223.71353301</v>
      </c>
      <c r="R171" s="43">
        <v>384.16904420999998</v>
      </c>
      <c r="S171" s="43">
        <v>58.776434739999999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22464.40512607</v>
      </c>
      <c r="C172" s="43">
        <f t="shared" ref="C172" si="945">I172+O172</f>
        <v>13695.458248320001</v>
      </c>
      <c r="D172" s="43">
        <f t="shared" ref="D172" si="946">J172+P172</f>
        <v>8768.9468777500006</v>
      </c>
      <c r="E172" s="43">
        <f t="shared" ref="E172" si="947">K172+Q172</f>
        <v>7385.6559694799998</v>
      </c>
      <c r="F172" s="43">
        <f t="shared" ref="F172" si="948">L172+R172</f>
        <v>1266.93425568</v>
      </c>
      <c r="G172" s="43">
        <f t="shared" ref="G172" si="949">M172+S172</f>
        <v>116.35665259</v>
      </c>
      <c r="H172" s="43">
        <f t="shared" ref="H172" si="950">SUM(I172:J172)</f>
        <v>16657.817399570002</v>
      </c>
      <c r="I172" s="43">
        <v>10524.205550590001</v>
      </c>
      <c r="J172" s="43">
        <f t="shared" ref="J172" si="951">SUM(K172:M172)</f>
        <v>6133.611848980001</v>
      </c>
      <c r="K172" s="43">
        <v>5206.8304993600004</v>
      </c>
      <c r="L172" s="43">
        <v>869.59350924</v>
      </c>
      <c r="M172" s="43">
        <v>57.187840379999997</v>
      </c>
      <c r="N172" s="43">
        <f t="shared" ref="N172" si="952">SUM(O172:P172)</f>
        <v>5806.5877264999999</v>
      </c>
      <c r="O172" s="43">
        <v>3171.2526977299999</v>
      </c>
      <c r="P172" s="43">
        <f t="shared" ref="P172" si="953">SUM(Q172:S172)</f>
        <v>2635.33502877</v>
      </c>
      <c r="Q172" s="43">
        <v>2178.8254701199999</v>
      </c>
      <c r="R172" s="43">
        <v>397.34074643999998</v>
      </c>
      <c r="S172" s="43">
        <v>59.168812209999999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22342.807494019999</v>
      </c>
      <c r="C173" s="43">
        <f t="shared" ref="C173" si="954">I173+O173</f>
        <v>13765.34214169</v>
      </c>
      <c r="D173" s="43">
        <f t="shared" ref="D173" si="955">J173+P173</f>
        <v>8577.4653523300003</v>
      </c>
      <c r="E173" s="43">
        <f t="shared" ref="E173" si="956">K173+Q173</f>
        <v>6344.9075175400003</v>
      </c>
      <c r="F173" s="43">
        <f t="shared" ref="F173" si="957">L173+R173</f>
        <v>2114.3299133099999</v>
      </c>
      <c r="G173" s="43">
        <f t="shared" ref="G173" si="958">M173+S173</f>
        <v>118.22792147999999</v>
      </c>
      <c r="H173" s="43">
        <f t="shared" ref="H173" si="959">SUM(I173:J173)</f>
        <v>16445.929348279999</v>
      </c>
      <c r="I173" s="43">
        <v>10541.477505979999</v>
      </c>
      <c r="J173" s="43">
        <f t="shared" ref="J173" si="960">SUM(K173:M173)</f>
        <v>5904.4518423</v>
      </c>
      <c r="K173" s="43">
        <v>4369.4102664700004</v>
      </c>
      <c r="L173" s="43">
        <v>1475.5799326700001</v>
      </c>
      <c r="M173" s="43">
        <v>59.461643160000001</v>
      </c>
      <c r="N173" s="43">
        <f t="shared" ref="N173" si="961">SUM(O173:P173)</f>
        <v>5896.87814574</v>
      </c>
      <c r="O173" s="43">
        <v>3223.8646357100001</v>
      </c>
      <c r="P173" s="43">
        <f t="shared" ref="P173" si="962">SUM(Q173:S173)</f>
        <v>2673.0135100299999</v>
      </c>
      <c r="Q173" s="43">
        <v>1975.4972510699999</v>
      </c>
      <c r="R173" s="43">
        <v>638.74998063999999</v>
      </c>
      <c r="S173" s="43">
        <v>58.766278319999998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22745.223194149999</v>
      </c>
      <c r="C174" s="43">
        <f t="shared" ref="C174" si="963">I174+O174</f>
        <v>13917.42589989</v>
      </c>
      <c r="D174" s="43">
        <f t="shared" ref="D174" si="964">J174+P174</f>
        <v>8827.7972942600009</v>
      </c>
      <c r="E174" s="43">
        <f t="shared" ref="E174" si="965">K174+Q174</f>
        <v>6582.6036014700003</v>
      </c>
      <c r="F174" s="43">
        <f t="shared" ref="F174" si="966">L174+R174</f>
        <v>2125.38065878</v>
      </c>
      <c r="G174" s="43">
        <f t="shared" ref="G174" si="967">M174+S174</f>
        <v>119.81303401</v>
      </c>
      <c r="H174" s="43">
        <f t="shared" ref="H174" si="968">SUM(I174:J174)</f>
        <v>16694.641747280002</v>
      </c>
      <c r="I174" s="43">
        <v>10540.689307070001</v>
      </c>
      <c r="J174" s="43">
        <f t="shared" ref="J174" si="969">SUM(K174:M174)</f>
        <v>6153.9524402100005</v>
      </c>
      <c r="K174" s="43">
        <v>4618.0016108500004</v>
      </c>
      <c r="L174" s="43">
        <v>1475.6587358500001</v>
      </c>
      <c r="M174" s="43">
        <v>60.292093510000001</v>
      </c>
      <c r="N174" s="43">
        <f t="shared" ref="N174" si="970">SUM(O174:P174)</f>
        <v>6050.58144687</v>
      </c>
      <c r="O174" s="43">
        <v>3376.7365928200002</v>
      </c>
      <c r="P174" s="43">
        <f t="shared" ref="P174" si="971">SUM(Q174:S174)</f>
        <v>2673.8448540499999</v>
      </c>
      <c r="Q174" s="43">
        <v>1964.6019906199999</v>
      </c>
      <c r="R174" s="43">
        <v>649.72192293000001</v>
      </c>
      <c r="S174" s="43">
        <v>59.520940500000002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22843.841665259999</v>
      </c>
      <c r="C175" s="43">
        <f t="shared" ref="C175" si="972">I175+O175</f>
        <v>13990.58339494</v>
      </c>
      <c r="D175" s="43">
        <f t="shared" ref="D175" si="973">J175+P175</f>
        <v>8853.2582703199987</v>
      </c>
      <c r="E175" s="43">
        <f t="shared" ref="E175" si="974">K175+Q175</f>
        <v>6649.4225611900001</v>
      </c>
      <c r="F175" s="43">
        <f t="shared" ref="F175" si="975">L175+R175</f>
        <v>2082.41101815</v>
      </c>
      <c r="G175" s="43">
        <f t="shared" ref="G175" si="976">M175+S175</f>
        <v>121.42469097999999</v>
      </c>
      <c r="H175" s="43">
        <f t="shared" ref="H175" si="977">SUM(I175:J175)</f>
        <v>16709.397484590001</v>
      </c>
      <c r="I175" s="43">
        <v>10553.324563149999</v>
      </c>
      <c r="J175" s="43">
        <f t="shared" ref="J175" si="978">SUM(K175:M175)</f>
        <v>6156.0729214399998</v>
      </c>
      <c r="K175" s="43">
        <v>4628.0422316599997</v>
      </c>
      <c r="L175" s="43">
        <v>1464.7433372800001</v>
      </c>
      <c r="M175" s="43">
        <v>63.287352499999997</v>
      </c>
      <c r="N175" s="43">
        <f t="shared" ref="N175" si="979">SUM(O175:P175)</f>
        <v>6134.4441806699997</v>
      </c>
      <c r="O175" s="43">
        <v>3437.2588317899999</v>
      </c>
      <c r="P175" s="43">
        <f t="shared" ref="P175" si="980">SUM(Q175:S175)</f>
        <v>2697.1853488799998</v>
      </c>
      <c r="Q175" s="43">
        <v>2021.3803295299999</v>
      </c>
      <c r="R175" s="43">
        <v>617.66768087000003</v>
      </c>
      <c r="S175" s="43">
        <v>58.137338479999997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22932.127568899999</v>
      </c>
      <c r="C176" s="43">
        <f t="shared" ref="C176" si="981">I176+O176</f>
        <v>13970.335604559999</v>
      </c>
      <c r="D176" s="43">
        <f t="shared" ref="D176" si="982">J176+P176</f>
        <v>8961.7919643399982</v>
      </c>
      <c r="E176" s="43">
        <f t="shared" ref="E176" si="983">K176+Q176</f>
        <v>6654.6411125099994</v>
      </c>
      <c r="F176" s="43">
        <f t="shared" ref="F176" si="984">L176+R176</f>
        <v>2176.4230711099999</v>
      </c>
      <c r="G176" s="43">
        <f t="shared" ref="G176" si="985">M176+S176</f>
        <v>130.72778072</v>
      </c>
      <c r="H176" s="43">
        <f t="shared" ref="H176" si="986">SUM(I176:J176)</f>
        <v>16740.584124069999</v>
      </c>
      <c r="I176" s="43">
        <v>10506.13009827</v>
      </c>
      <c r="J176" s="43">
        <f t="shared" ref="J176" si="987">SUM(K176:M176)</f>
        <v>6234.4540257999988</v>
      </c>
      <c r="K176" s="43">
        <v>4628.5292450999996</v>
      </c>
      <c r="L176" s="43">
        <v>1536.72921825</v>
      </c>
      <c r="M176" s="43">
        <v>69.195562449999997</v>
      </c>
      <c r="N176" s="43">
        <f t="shared" ref="N176" si="988">SUM(O176:P176)</f>
        <v>6191.5434448300002</v>
      </c>
      <c r="O176" s="43">
        <v>3464.2055062899999</v>
      </c>
      <c r="P176" s="43">
        <f t="shared" ref="P176" si="989">SUM(Q176:S176)</f>
        <v>2727.3379385400003</v>
      </c>
      <c r="Q176" s="43">
        <v>2026.1118674100001</v>
      </c>
      <c r="R176" s="43">
        <v>639.69385285999999</v>
      </c>
      <c r="S176" s="43">
        <v>61.532218270000001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23061.491202339999</v>
      </c>
      <c r="C177" s="43">
        <f t="shared" ref="C177" si="990">I177+O177</f>
        <v>14004.440793260001</v>
      </c>
      <c r="D177" s="43">
        <f t="shared" ref="D177" si="991">J177+P177</f>
        <v>9057.0504090799986</v>
      </c>
      <c r="E177" s="43">
        <f t="shared" ref="E177" si="992">K177+Q177</f>
        <v>6730.292079589999</v>
      </c>
      <c r="F177" s="43">
        <f t="shared" ref="F177" si="993">L177+R177</f>
        <v>2178.2336164100002</v>
      </c>
      <c r="G177" s="43">
        <f t="shared" ref="G177" si="994">M177+S177</f>
        <v>148.52471308000003</v>
      </c>
      <c r="H177" s="43">
        <f t="shared" ref="H177" si="995">SUM(I177:J177)</f>
        <v>16826.531788749999</v>
      </c>
      <c r="I177" s="43">
        <v>10599.354345350001</v>
      </c>
      <c r="J177" s="43">
        <f t="shared" ref="J177" si="996">SUM(K177:M177)</f>
        <v>6227.1774433999999</v>
      </c>
      <c r="K177" s="43">
        <v>4602.4852203399996</v>
      </c>
      <c r="L177" s="43">
        <v>1548.1298783300001</v>
      </c>
      <c r="M177" s="43">
        <v>76.562344730000007</v>
      </c>
      <c r="N177" s="43">
        <f t="shared" ref="N177" si="997">SUM(O177:P177)</f>
        <v>6234.9594135899997</v>
      </c>
      <c r="O177" s="43">
        <v>3405.0864479100001</v>
      </c>
      <c r="P177" s="43">
        <f t="shared" ref="P177" si="998">SUM(Q177:S177)</f>
        <v>2829.8729656799997</v>
      </c>
      <c r="Q177" s="43">
        <v>2127.8068592499999</v>
      </c>
      <c r="R177" s="43">
        <v>630.10373807999997</v>
      </c>
      <c r="S177" s="43">
        <v>71.962368350000006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24322.087500640002</v>
      </c>
      <c r="C178" s="43">
        <f t="shared" ref="C178" si="999">I178+O178</f>
        <v>15068.79061738</v>
      </c>
      <c r="D178" s="43">
        <f t="shared" ref="D178" si="1000">J178+P178</f>
        <v>9253.29688326</v>
      </c>
      <c r="E178" s="43">
        <f t="shared" ref="E178" si="1001">K178+Q178</f>
        <v>6903.1946593100001</v>
      </c>
      <c r="F178" s="43">
        <f t="shared" ref="F178" si="1002">L178+R178</f>
        <v>2213.3860006499999</v>
      </c>
      <c r="G178" s="43">
        <f t="shared" ref="G178" si="1003">M178+S178</f>
        <v>136.71622330000002</v>
      </c>
      <c r="H178" s="43">
        <f t="shared" ref="H178" si="1004">SUM(I178:J178)</f>
        <v>17867.588652220002</v>
      </c>
      <c r="I178" s="43">
        <v>11554.619086500001</v>
      </c>
      <c r="J178" s="43">
        <f t="shared" ref="J178" si="1005">SUM(K178:M178)</f>
        <v>6312.9695657199991</v>
      </c>
      <c r="K178" s="43">
        <v>4666.7204077099996</v>
      </c>
      <c r="L178" s="43">
        <v>1578.02019752</v>
      </c>
      <c r="M178" s="43">
        <v>68.228960490000006</v>
      </c>
      <c r="N178" s="43">
        <f t="shared" ref="N178" si="1006">SUM(O178:P178)</f>
        <v>6454.4988484200003</v>
      </c>
      <c r="O178" s="43">
        <v>3514.1715308799999</v>
      </c>
      <c r="P178" s="43">
        <f t="shared" ref="P178" si="1007">SUM(Q178:S178)</f>
        <v>2940.3273175400004</v>
      </c>
      <c r="Q178" s="43">
        <v>2236.4742516000001</v>
      </c>
      <c r="R178" s="43">
        <v>635.36580313000002</v>
      </c>
      <c r="S178" s="43">
        <v>68.487262810000004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24166.497174550001</v>
      </c>
      <c r="C179" s="43">
        <f t="shared" ref="C179" si="1008">I179+O179</f>
        <v>14917.04779482</v>
      </c>
      <c r="D179" s="43">
        <f t="shared" ref="D179" si="1009">J179+P179</f>
        <v>9249.4493797300001</v>
      </c>
      <c r="E179" s="43">
        <f t="shared" ref="E179" si="1010">K179+Q179</f>
        <v>6889.2380456999999</v>
      </c>
      <c r="F179" s="43">
        <f t="shared" ref="F179" si="1011">L179+R179</f>
        <v>2252.23198099</v>
      </c>
      <c r="G179" s="43">
        <f t="shared" ref="G179" si="1012">M179+S179</f>
        <v>107.97935304000001</v>
      </c>
      <c r="H179" s="43">
        <f t="shared" ref="H179" si="1013">SUM(I179:J179)</f>
        <v>17781.840698380001</v>
      </c>
      <c r="I179" s="43">
        <v>11418.356225670001</v>
      </c>
      <c r="J179" s="43">
        <f t="shared" ref="J179" si="1014">SUM(K179:M179)</f>
        <v>6363.4844727100008</v>
      </c>
      <c r="K179" s="43">
        <v>4686.2474691500001</v>
      </c>
      <c r="L179" s="43">
        <v>1618.38922781</v>
      </c>
      <c r="M179" s="43">
        <v>58.847775749999997</v>
      </c>
      <c r="N179" s="43">
        <f t="shared" ref="N179" si="1015">SUM(O179:P179)</f>
        <v>6384.6564761699992</v>
      </c>
      <c r="O179" s="43">
        <v>3498.6915691499999</v>
      </c>
      <c r="P179" s="43">
        <f t="shared" ref="P179" si="1016">SUM(Q179:S179)</f>
        <v>2885.9649070199998</v>
      </c>
      <c r="Q179" s="43">
        <v>2202.9905765499998</v>
      </c>
      <c r="R179" s="43">
        <v>633.84275318000005</v>
      </c>
      <c r="S179" s="43">
        <v>49.131577290000003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24380.685479420001</v>
      </c>
      <c r="C180" s="43">
        <f t="shared" ref="C180" si="1017">I180+O180</f>
        <v>15096.38020089</v>
      </c>
      <c r="D180" s="43">
        <f t="shared" ref="D180" si="1018">J180+P180</f>
        <v>9284.3052785299988</v>
      </c>
      <c r="E180" s="43">
        <f t="shared" ref="E180" si="1019">K180+Q180</f>
        <v>6898.8933122300004</v>
      </c>
      <c r="F180" s="43">
        <f t="shared" ref="F180" si="1020">L180+R180</f>
        <v>2269.3078194600002</v>
      </c>
      <c r="G180" s="43">
        <f t="shared" ref="G180" si="1021">M180+S180</f>
        <v>116.10414684</v>
      </c>
      <c r="H180" s="43">
        <f t="shared" ref="H180" si="1022">SUM(I180:J180)</f>
        <v>18021.331563470001</v>
      </c>
      <c r="I180" s="43">
        <v>11577.43924974</v>
      </c>
      <c r="J180" s="43">
        <f t="shared" ref="J180" si="1023">SUM(K180:M180)</f>
        <v>6443.8923137299998</v>
      </c>
      <c r="K180" s="43">
        <v>4746.7262206400001</v>
      </c>
      <c r="L180" s="43">
        <v>1634.96628151</v>
      </c>
      <c r="M180" s="43">
        <v>62.199811580000002</v>
      </c>
      <c r="N180" s="43">
        <f t="shared" ref="N180" si="1024">SUM(O180:P180)</f>
        <v>6359.3539159499996</v>
      </c>
      <c r="O180" s="43">
        <v>3518.9409511499998</v>
      </c>
      <c r="P180" s="43">
        <f t="shared" ref="P180" si="1025">SUM(Q180:S180)</f>
        <v>2840.4129647999998</v>
      </c>
      <c r="Q180" s="43">
        <v>2152.1670915899999</v>
      </c>
      <c r="R180" s="43">
        <v>634.34153794999997</v>
      </c>
      <c r="S180" s="43">
        <v>53.904335260000003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23887.275473720001</v>
      </c>
      <c r="C181" s="43">
        <f t="shared" ref="C181" si="1026">I181+O181</f>
        <v>14605.106175550001</v>
      </c>
      <c r="D181" s="43">
        <f t="shared" ref="D181" si="1027">J181+P181</f>
        <v>9282.1692981699998</v>
      </c>
      <c r="E181" s="43">
        <f t="shared" ref="E181" si="1028">K181+Q181</f>
        <v>6867.4240593100003</v>
      </c>
      <c r="F181" s="43">
        <f t="shared" ref="F181" si="1029">L181+R181</f>
        <v>2303.62008719</v>
      </c>
      <c r="G181" s="43">
        <f t="shared" ref="G181" si="1030">M181+S181</f>
        <v>111.12515167000001</v>
      </c>
      <c r="H181" s="43">
        <f t="shared" ref="H181" si="1031">SUM(I181:J181)</f>
        <v>17517.53506817</v>
      </c>
      <c r="I181" s="43">
        <v>11014.05424705</v>
      </c>
      <c r="J181" s="43">
        <f t="shared" ref="J181" si="1032">SUM(K181:M181)</f>
        <v>6503.4808211199997</v>
      </c>
      <c r="K181" s="43">
        <v>4777.7741948599996</v>
      </c>
      <c r="L181" s="43">
        <v>1664.12275546</v>
      </c>
      <c r="M181" s="43">
        <v>61.5838708</v>
      </c>
      <c r="N181" s="43">
        <f t="shared" ref="N181" si="1033">SUM(O181:P181)</f>
        <v>6369.7404055500001</v>
      </c>
      <c r="O181" s="43">
        <v>3591.0519285</v>
      </c>
      <c r="P181" s="43">
        <f t="shared" ref="P181" si="1034">SUM(Q181:S181)</f>
        <v>2778.6884770500001</v>
      </c>
      <c r="Q181" s="43">
        <v>2089.6498644500002</v>
      </c>
      <c r="R181" s="43">
        <v>639.49733173000004</v>
      </c>
      <c r="S181" s="43">
        <v>49.541280870000001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24535.380949210001</v>
      </c>
      <c r="C182" s="43">
        <f t="shared" ref="C182" si="1035">I182+O182</f>
        <v>15091.34165864</v>
      </c>
      <c r="D182" s="43">
        <f t="shared" ref="D182" si="1036">J182+P182</f>
        <v>9444.0392905699991</v>
      </c>
      <c r="E182" s="43">
        <f t="shared" ref="E182" si="1037">K182+Q182</f>
        <v>6968.7157347899993</v>
      </c>
      <c r="F182" s="43">
        <f t="shared" ref="F182" si="1038">L182+R182</f>
        <v>2365.4938683700002</v>
      </c>
      <c r="G182" s="43">
        <f t="shared" ref="G182" si="1039">M182+S182</f>
        <v>109.82968740999999</v>
      </c>
      <c r="H182" s="43">
        <f t="shared" ref="H182" si="1040">SUM(I182:J182)</f>
        <v>18015.446639409998</v>
      </c>
      <c r="I182" s="43">
        <v>11421.181351949999</v>
      </c>
      <c r="J182" s="43">
        <f t="shared" ref="J182" si="1041">SUM(K182:M182)</f>
        <v>6594.2652874599999</v>
      </c>
      <c r="K182" s="43">
        <v>4817.5777012199997</v>
      </c>
      <c r="L182" s="43">
        <v>1715.87460027</v>
      </c>
      <c r="M182" s="43">
        <v>60.81298597</v>
      </c>
      <c r="N182" s="43">
        <f t="shared" ref="N182" si="1042">SUM(O182:P182)</f>
        <v>6519.9343097999999</v>
      </c>
      <c r="O182" s="43">
        <v>3670.1603066900002</v>
      </c>
      <c r="P182" s="43">
        <f t="shared" ref="P182" si="1043">SUM(Q182:S182)</f>
        <v>2849.7740031099997</v>
      </c>
      <c r="Q182" s="43">
        <v>2151.1380335700001</v>
      </c>
      <c r="R182" s="43">
        <v>649.6192681</v>
      </c>
      <c r="S182" s="43">
        <v>49.016701439999999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24788.980526759999</v>
      </c>
      <c r="C183" s="43">
        <f t="shared" ref="C183" si="1044">I183+O183</f>
        <v>15429.27320731</v>
      </c>
      <c r="D183" s="43">
        <f t="shared" ref="D183" si="1045">J183+P183</f>
        <v>9359.707319449999</v>
      </c>
      <c r="E183" s="43">
        <f t="shared" ref="E183" si="1046">K183+Q183</f>
        <v>6810.7132846899995</v>
      </c>
      <c r="F183" s="43">
        <f t="shared" ref="F183" si="1047">L183+R183</f>
        <v>2436.6706542299999</v>
      </c>
      <c r="G183" s="43">
        <f t="shared" ref="G183" si="1048">M183+S183</f>
        <v>112.32338052999999</v>
      </c>
      <c r="H183" s="43">
        <f t="shared" ref="H183" si="1049">SUM(I183:J183)</f>
        <v>18264.47329242</v>
      </c>
      <c r="I183" s="43">
        <v>11721.137569459999</v>
      </c>
      <c r="J183" s="43">
        <f t="shared" ref="J183" si="1050">SUM(K183:M183)</f>
        <v>6543.3357229599997</v>
      </c>
      <c r="K183" s="43">
        <v>4707.0179389799996</v>
      </c>
      <c r="L183" s="43">
        <v>1775.6781114600001</v>
      </c>
      <c r="M183" s="43">
        <v>60.639672519999998</v>
      </c>
      <c r="N183" s="43">
        <f t="shared" ref="N183" si="1051">SUM(O183:P183)</f>
        <v>6524.5072343399997</v>
      </c>
      <c r="O183" s="43">
        <v>3708.13563785</v>
      </c>
      <c r="P183" s="43">
        <f t="shared" ref="P183" si="1052">SUM(Q183:S183)</f>
        <v>2816.3715964899998</v>
      </c>
      <c r="Q183" s="43">
        <v>2103.6953457099999</v>
      </c>
      <c r="R183" s="43">
        <v>660.99254277</v>
      </c>
      <c r="S183" s="43">
        <v>51.683708009999997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25874.039981069996</v>
      </c>
      <c r="C184" s="43">
        <f t="shared" ref="C184" si="1053">I184+O184</f>
        <v>16239.488301000001</v>
      </c>
      <c r="D184" s="43">
        <f t="shared" ref="D184" si="1054">J184+P184</f>
        <v>9634.5516800700007</v>
      </c>
      <c r="E184" s="43">
        <f t="shared" ref="E184" si="1055">K184+Q184</f>
        <v>7035.0947976999996</v>
      </c>
      <c r="F184" s="43">
        <f t="shared" ref="F184" si="1056">L184+R184</f>
        <v>2486.02000408</v>
      </c>
      <c r="G184" s="43">
        <f t="shared" ref="G184" si="1057">M184+S184</f>
        <v>113.43687829000001</v>
      </c>
      <c r="H184" s="43">
        <f t="shared" ref="H184" si="1058">SUM(I184:J184)</f>
        <v>19277.395551820002</v>
      </c>
      <c r="I184" s="43">
        <v>12470.697249950001</v>
      </c>
      <c r="J184" s="43">
        <f t="shared" ref="J184" si="1059">SUM(K184:M184)</f>
        <v>6806.6983018700003</v>
      </c>
      <c r="K184" s="43">
        <v>4915.3528311999999</v>
      </c>
      <c r="L184" s="43">
        <v>1830.6490663899999</v>
      </c>
      <c r="M184" s="43">
        <v>60.696404280000003</v>
      </c>
      <c r="N184" s="43">
        <f t="shared" ref="N184" si="1060">SUM(O184:P184)</f>
        <v>6596.64442925</v>
      </c>
      <c r="O184" s="43">
        <v>3768.7910510500001</v>
      </c>
      <c r="P184" s="43">
        <f t="shared" ref="P184" si="1061">SUM(Q184:S184)</f>
        <v>2827.8533782000004</v>
      </c>
      <c r="Q184" s="43">
        <v>2119.7419665000002</v>
      </c>
      <c r="R184" s="43">
        <v>655.37093769000001</v>
      </c>
      <c r="S184" s="43">
        <v>52.74047401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26204.396432549998</v>
      </c>
      <c r="C185" s="43">
        <f t="shared" ref="C185" si="1062">I185+O185</f>
        <v>16323.61709093</v>
      </c>
      <c r="D185" s="43">
        <f t="shared" ref="D185" si="1063">J185+P185</f>
        <v>9880.7793416200002</v>
      </c>
      <c r="E185" s="43">
        <f t="shared" ref="E185" si="1064">K185+Q185</f>
        <v>7250.9114061299997</v>
      </c>
      <c r="F185" s="43">
        <f t="shared" ref="F185" si="1065">L185+R185</f>
        <v>2513.0545409200004</v>
      </c>
      <c r="G185" s="43">
        <f t="shared" ref="G185" si="1066">M185+S185</f>
        <v>116.81339457</v>
      </c>
      <c r="H185" s="43">
        <f t="shared" ref="H185" si="1067">SUM(I185:J185)</f>
        <v>19539.88452267</v>
      </c>
      <c r="I185" s="43">
        <v>12547.230225769999</v>
      </c>
      <c r="J185" s="43">
        <f t="shared" ref="J185" si="1068">SUM(K185:M185)</f>
        <v>6992.6542968999993</v>
      </c>
      <c r="K185" s="43">
        <v>5056.0848250899999</v>
      </c>
      <c r="L185" s="43">
        <v>1878.7979508000001</v>
      </c>
      <c r="M185" s="43">
        <v>57.771521010000001</v>
      </c>
      <c r="N185" s="43">
        <f t="shared" ref="N185" si="1069">SUM(O185:P185)</f>
        <v>6664.5119098800005</v>
      </c>
      <c r="O185" s="43">
        <v>3776.3868651600001</v>
      </c>
      <c r="P185" s="43">
        <f t="shared" ref="P185" si="1070">SUM(Q185:S185)</f>
        <v>2888.12504472</v>
      </c>
      <c r="Q185" s="43">
        <v>2194.8265810399998</v>
      </c>
      <c r="R185" s="43">
        <v>634.25659012000006</v>
      </c>
      <c r="S185" s="43">
        <v>59.041873559999999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26484.839336110002</v>
      </c>
      <c r="C186" s="43">
        <f t="shared" ref="C186" si="1071">I186+O186</f>
        <v>16473.654423010001</v>
      </c>
      <c r="D186" s="43">
        <f t="shared" ref="D186" si="1072">J186+P186</f>
        <v>10011.1849131</v>
      </c>
      <c r="E186" s="43">
        <f t="shared" ref="E186" si="1073">K186+Q186</f>
        <v>7483.5128790700001</v>
      </c>
      <c r="F186" s="43">
        <f t="shared" ref="F186" si="1074">L186+R186</f>
        <v>2443.6072749499999</v>
      </c>
      <c r="G186" s="43">
        <f t="shared" ref="G186" si="1075">M186+S186</f>
        <v>84.064759080000002</v>
      </c>
      <c r="H186" s="43">
        <f t="shared" ref="H186" si="1076">SUM(I186:J186)</f>
        <v>19840.488918340001</v>
      </c>
      <c r="I186" s="43">
        <v>12613.04601595</v>
      </c>
      <c r="J186" s="43">
        <f t="shared" ref="J186" si="1077">SUM(K186:M186)</f>
        <v>7227.4429023900002</v>
      </c>
      <c r="K186" s="43">
        <v>5329.4736631699998</v>
      </c>
      <c r="L186" s="43">
        <v>1839.5868179399999</v>
      </c>
      <c r="M186" s="43">
        <v>58.382421280000003</v>
      </c>
      <c r="N186" s="43">
        <f t="shared" ref="N186" si="1078">SUM(O186:P186)</f>
        <v>6644.3504177699997</v>
      </c>
      <c r="O186" s="43">
        <v>3860.60840706</v>
      </c>
      <c r="P186" s="43">
        <f t="shared" ref="P186" si="1079">SUM(Q186:S186)</f>
        <v>2783.7420107099997</v>
      </c>
      <c r="Q186" s="43">
        <v>2154.0392158999998</v>
      </c>
      <c r="R186" s="43">
        <v>604.02045700999997</v>
      </c>
      <c r="S186" s="43">
        <v>25.682337799999999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26868.315109310002</v>
      </c>
      <c r="C187" s="43">
        <f t="shared" ref="C187" si="1080">I187+O187</f>
        <v>16688.105930199999</v>
      </c>
      <c r="D187" s="43">
        <f t="shared" ref="D187" si="1081">J187+P187</f>
        <v>10180.209179109999</v>
      </c>
      <c r="E187" s="43">
        <f t="shared" ref="E187" si="1082">K187+Q187</f>
        <v>7641.2107450200001</v>
      </c>
      <c r="F187" s="43">
        <f t="shared" ref="F187" si="1083">L187+R187</f>
        <v>2455.9755010700001</v>
      </c>
      <c r="G187" s="43">
        <f t="shared" ref="G187" si="1084">M187+S187</f>
        <v>83.022933019999996</v>
      </c>
      <c r="H187" s="43">
        <f t="shared" ref="H187" si="1085">SUM(I187:J187)</f>
        <v>20185.92677057</v>
      </c>
      <c r="I187" s="43">
        <v>12839.540304890001</v>
      </c>
      <c r="J187" s="43">
        <f t="shared" ref="J187" si="1086">SUM(K187:M187)</f>
        <v>7346.3864656799997</v>
      </c>
      <c r="K187" s="43">
        <v>5455.42485416</v>
      </c>
      <c r="L187" s="43">
        <v>1833.6692432100001</v>
      </c>
      <c r="M187" s="43">
        <v>57.292368310000001</v>
      </c>
      <c r="N187" s="43">
        <f t="shared" ref="N187" si="1087">SUM(O187:P187)</f>
        <v>6682.3883387400001</v>
      </c>
      <c r="O187" s="43">
        <v>3848.5656253100001</v>
      </c>
      <c r="P187" s="43">
        <f t="shared" ref="P187" si="1088">SUM(Q187:S187)</f>
        <v>2833.8227134300005</v>
      </c>
      <c r="Q187" s="43">
        <v>2185.7858908600001</v>
      </c>
      <c r="R187" s="43">
        <v>622.30625785999996</v>
      </c>
      <c r="S187" s="43">
        <v>25.730564709999999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27042.566159130001</v>
      </c>
      <c r="C188" s="43">
        <f t="shared" ref="C188" si="1089">I188+O188</f>
        <v>16730.14837993</v>
      </c>
      <c r="D188" s="43">
        <f t="shared" ref="D188" si="1090">J188+P188</f>
        <v>10312.417779200001</v>
      </c>
      <c r="E188" s="43">
        <f t="shared" ref="E188" si="1091">K188+Q188</f>
        <v>7763.2200182999995</v>
      </c>
      <c r="F188" s="43">
        <f t="shared" ref="F188" si="1092">L188+R188</f>
        <v>2469.58067506</v>
      </c>
      <c r="G188" s="43">
        <f t="shared" ref="G188" si="1093">M188+S188</f>
        <v>79.617085840000001</v>
      </c>
      <c r="H188" s="43">
        <f t="shared" ref="H188" si="1094">SUM(I188:J188)</f>
        <v>20307.384717230001</v>
      </c>
      <c r="I188" s="43">
        <v>12798.718564979999</v>
      </c>
      <c r="J188" s="43">
        <f t="shared" ref="J188" si="1095">SUM(K188:M188)</f>
        <v>7508.6661522499999</v>
      </c>
      <c r="K188" s="43">
        <v>5613.4988592299997</v>
      </c>
      <c r="L188" s="43">
        <v>1839.5486780700001</v>
      </c>
      <c r="M188" s="43">
        <v>55.618614950000001</v>
      </c>
      <c r="N188" s="43">
        <f t="shared" ref="N188" si="1096">SUM(O188:P188)</f>
        <v>6735.1814419000002</v>
      </c>
      <c r="O188" s="43">
        <v>3931.42981495</v>
      </c>
      <c r="P188" s="43">
        <f t="shared" ref="P188" si="1097">SUM(Q188:S188)</f>
        <v>2803.7516269500002</v>
      </c>
      <c r="Q188" s="43">
        <v>2149.7211590699999</v>
      </c>
      <c r="R188" s="43">
        <v>630.03199699000004</v>
      </c>
      <c r="S188" s="43">
        <v>23.99847089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27163.43057542</v>
      </c>
      <c r="C189" s="43">
        <f t="shared" ref="C189" si="1098">I189+O189</f>
        <v>16960.38663202</v>
      </c>
      <c r="D189" s="43">
        <f t="shared" ref="D189" si="1099">J189+P189</f>
        <v>10203.0439434</v>
      </c>
      <c r="E189" s="43">
        <f t="shared" ref="E189" si="1100">K189+Q189</f>
        <v>7641.1671468000004</v>
      </c>
      <c r="F189" s="43">
        <f t="shared" ref="F189" si="1101">L189+R189</f>
        <v>2485.9165392200002</v>
      </c>
      <c r="G189" s="43">
        <f t="shared" ref="G189" si="1102">M189+S189</f>
        <v>75.960257380000002</v>
      </c>
      <c r="H189" s="43">
        <f t="shared" ref="H189" si="1103">SUM(I189:J189)</f>
        <v>20406.942700740001</v>
      </c>
      <c r="I189" s="43">
        <v>12980.91409161</v>
      </c>
      <c r="J189" s="43">
        <f t="shared" ref="J189" si="1104">SUM(K189:M189)</f>
        <v>7426.0286091300004</v>
      </c>
      <c r="K189" s="43">
        <v>5523.40705325</v>
      </c>
      <c r="L189" s="43">
        <v>1850.68067015</v>
      </c>
      <c r="M189" s="43">
        <v>51.940885729999998</v>
      </c>
      <c r="N189" s="43">
        <f t="shared" ref="N189" si="1105">SUM(O189:P189)</f>
        <v>6756.4878746799995</v>
      </c>
      <c r="O189" s="43">
        <v>3979.47254041</v>
      </c>
      <c r="P189" s="43">
        <f t="shared" ref="P189" si="1106">SUM(Q189:S189)</f>
        <v>2777.0153342699996</v>
      </c>
      <c r="Q189" s="43">
        <v>2117.76009355</v>
      </c>
      <c r="R189" s="43">
        <v>635.23586907000004</v>
      </c>
      <c r="S189" s="43">
        <v>24.01937165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229</v>
      </c>
    </row>
    <row r="6" spans="1:23" ht="12.75" customHeight="1">
      <c r="A6" s="234" t="s">
        <v>0</v>
      </c>
      <c r="B6" s="238" t="s">
        <v>1</v>
      </c>
      <c r="C6" s="242" t="s">
        <v>50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6" customFormat="1" ht="12.75" customHeight="1">
      <c r="A7" s="235"/>
      <c r="B7" s="239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30" t="s">
        <v>257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6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6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 hidden="1" outlineLevel="1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 hidden="1" outlineLevel="1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 hidden="1" outlineLevel="1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 hidden="1" outlineLevel="1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 hidden="1" outlineLevel="1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 hidden="1" outlineLevel="1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 hidden="1" outlineLevel="1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 hidden="1" outlineLevel="1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 hidden="1" outlineLevel="1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 hidden="1" outlineLevel="1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 hidden="1" outlineLevel="1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 hidden="1" outlineLevel="1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 hidden="1" outlineLevel="1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  <row r="170" spans="1:22" hidden="1" outlineLevel="1">
      <c r="A170" s="8">
        <v>45383</v>
      </c>
      <c r="B170" s="128">
        <v>8032.2366977899992</v>
      </c>
      <c r="C170" s="128">
        <v>1356.4484115</v>
      </c>
      <c r="D170" s="128">
        <v>184.62436769000001</v>
      </c>
      <c r="E170" s="128">
        <v>2260.8191161499999</v>
      </c>
      <c r="F170" s="128">
        <v>237.06822017999997</v>
      </c>
      <c r="G170" s="128">
        <v>59.774952650000003</v>
      </c>
      <c r="H170" s="128">
        <v>408.80206919</v>
      </c>
      <c r="I170" s="128">
        <v>1248.2152023499998</v>
      </c>
      <c r="J170" s="128">
        <v>318.05585533999999</v>
      </c>
      <c r="K170" s="128">
        <v>181.82168435</v>
      </c>
      <c r="L170" s="128">
        <v>132.79080450999999</v>
      </c>
      <c r="M170" s="128">
        <v>5.1191982099999995</v>
      </c>
      <c r="N170" s="128">
        <v>573.57267621000005</v>
      </c>
      <c r="O170" s="128">
        <v>179.48483876999998</v>
      </c>
      <c r="P170" s="128">
        <v>72.195496380000009</v>
      </c>
      <c r="Q170" s="128">
        <v>109.51657225</v>
      </c>
      <c r="R170" s="128">
        <v>653.45494927000004</v>
      </c>
      <c r="S170" s="128">
        <v>12.534583339999999</v>
      </c>
      <c r="T170" s="128">
        <v>37.937699450000004</v>
      </c>
      <c r="U170" s="128"/>
      <c r="V170" s="128"/>
    </row>
    <row r="171" spans="1:22" hidden="1" outlineLevel="1">
      <c r="A171" s="8">
        <v>45413</v>
      </c>
      <c r="B171" s="128">
        <v>7663.1806880700005</v>
      </c>
      <c r="C171" s="128">
        <v>1320.0023572399998</v>
      </c>
      <c r="D171" s="128">
        <v>212.91341449000001</v>
      </c>
      <c r="E171" s="128">
        <v>1997.3488707700001</v>
      </c>
      <c r="F171" s="128">
        <v>292.55612170000001</v>
      </c>
      <c r="G171" s="128">
        <v>58.487338210000004</v>
      </c>
      <c r="H171" s="128">
        <v>351.39090719000001</v>
      </c>
      <c r="I171" s="128">
        <v>1195.4090082</v>
      </c>
      <c r="J171" s="128">
        <v>297.11916961999998</v>
      </c>
      <c r="K171" s="128">
        <v>237.71525779000001</v>
      </c>
      <c r="L171" s="128">
        <v>129.9620491</v>
      </c>
      <c r="M171" s="128">
        <v>3.9976767099999999</v>
      </c>
      <c r="N171" s="128">
        <v>460.13638759999998</v>
      </c>
      <c r="O171" s="128">
        <v>162.92150628000002</v>
      </c>
      <c r="P171" s="128">
        <v>59.561105300000001</v>
      </c>
      <c r="Q171" s="128">
        <v>109.36940412000001</v>
      </c>
      <c r="R171" s="128">
        <v>714.42894381999997</v>
      </c>
      <c r="S171" s="128">
        <v>16.991990740000002</v>
      </c>
      <c r="T171" s="128">
        <v>42.869179189999997</v>
      </c>
      <c r="U171" s="128"/>
      <c r="V171" s="128"/>
    </row>
    <row r="172" spans="1:22" hidden="1" outlineLevel="1">
      <c r="A172" s="8">
        <v>45444</v>
      </c>
      <c r="B172" s="128">
        <v>7244.8628307300005</v>
      </c>
      <c r="C172" s="128">
        <v>1061.80180546</v>
      </c>
      <c r="D172" s="128">
        <v>131.94830774000002</v>
      </c>
      <c r="E172" s="128">
        <v>1955.1946839899997</v>
      </c>
      <c r="F172" s="128">
        <v>324.89674937000007</v>
      </c>
      <c r="G172" s="128">
        <v>47.320042099999995</v>
      </c>
      <c r="H172" s="128">
        <v>354.54918842000001</v>
      </c>
      <c r="I172" s="128">
        <v>1231.0630524399999</v>
      </c>
      <c r="J172" s="128">
        <v>271.85514426999998</v>
      </c>
      <c r="K172" s="128">
        <v>199.01195723999999</v>
      </c>
      <c r="L172" s="128">
        <v>139.58704485999999</v>
      </c>
      <c r="M172" s="128">
        <v>3.0674315000000005</v>
      </c>
      <c r="N172" s="128">
        <v>398.48335087999999</v>
      </c>
      <c r="O172" s="128">
        <v>178.38041458000001</v>
      </c>
      <c r="P172" s="128">
        <v>65.022377529999986</v>
      </c>
      <c r="Q172" s="128">
        <v>95.207927720000001</v>
      </c>
      <c r="R172" s="128">
        <v>750.33606742000006</v>
      </c>
      <c r="S172" s="128">
        <v>17.099464659999995</v>
      </c>
      <c r="T172" s="128">
        <v>20.037820550000003</v>
      </c>
      <c r="U172" s="128"/>
      <c r="V172" s="128"/>
    </row>
    <row r="173" spans="1:22" hidden="1" outlineLevel="1">
      <c r="A173" s="8">
        <v>45474</v>
      </c>
      <c r="B173" s="128">
        <v>7377.9255352900009</v>
      </c>
      <c r="C173" s="128">
        <v>1049.32908243</v>
      </c>
      <c r="D173" s="128">
        <v>144.10583964</v>
      </c>
      <c r="E173" s="128">
        <v>2119.4228746099998</v>
      </c>
      <c r="F173" s="128">
        <v>278.19541279999999</v>
      </c>
      <c r="G173" s="128">
        <v>44.002684989999999</v>
      </c>
      <c r="H173" s="128">
        <v>422.16570588999997</v>
      </c>
      <c r="I173" s="128">
        <v>1128.91015195</v>
      </c>
      <c r="J173" s="128">
        <v>280.62107407999997</v>
      </c>
      <c r="K173" s="128">
        <v>218.67803914000001</v>
      </c>
      <c r="L173" s="128">
        <v>153.20150167000003</v>
      </c>
      <c r="M173" s="128">
        <v>1.67268667</v>
      </c>
      <c r="N173" s="128">
        <v>360.05446133999999</v>
      </c>
      <c r="O173" s="128">
        <v>237.58895447</v>
      </c>
      <c r="P173" s="128">
        <v>66.355929880000005</v>
      </c>
      <c r="Q173" s="128">
        <v>96.109111499999983</v>
      </c>
      <c r="R173" s="128">
        <v>741.17680698999993</v>
      </c>
      <c r="S173" s="128">
        <v>18.508516289999999</v>
      </c>
      <c r="T173" s="128">
        <v>17.826700950000003</v>
      </c>
      <c r="U173" s="128"/>
      <c r="V173" s="128"/>
    </row>
    <row r="174" spans="1:22" hidden="1" outlineLevel="1">
      <c r="A174" s="8">
        <v>45505</v>
      </c>
      <c r="B174" s="128">
        <v>7374.6228057600001</v>
      </c>
      <c r="C174" s="128">
        <v>935.17292262000001</v>
      </c>
      <c r="D174" s="128">
        <v>176.35788244000003</v>
      </c>
      <c r="E174" s="128">
        <v>2131.73096437</v>
      </c>
      <c r="F174" s="128">
        <v>299.11036507999995</v>
      </c>
      <c r="G174" s="128">
        <v>40.429154269999998</v>
      </c>
      <c r="H174" s="128">
        <v>365.81306646999997</v>
      </c>
      <c r="I174" s="128">
        <v>1196.5787479899998</v>
      </c>
      <c r="J174" s="128">
        <v>292.30405296999993</v>
      </c>
      <c r="K174" s="128">
        <v>248.88825933000001</v>
      </c>
      <c r="L174" s="128">
        <v>142.59861121</v>
      </c>
      <c r="M174" s="128">
        <v>1.5154289200000002</v>
      </c>
      <c r="N174" s="128">
        <v>270.86191951000001</v>
      </c>
      <c r="O174" s="128">
        <v>212.52912314</v>
      </c>
      <c r="P174" s="128">
        <v>78.785581010000001</v>
      </c>
      <c r="Q174" s="128">
        <v>147.94402701000001</v>
      </c>
      <c r="R174" s="128">
        <v>777.90141115000017</v>
      </c>
      <c r="S174" s="128">
        <v>20.874701609999999</v>
      </c>
      <c r="T174" s="128">
        <v>35.226586659999995</v>
      </c>
      <c r="U174" s="128"/>
      <c r="V174" s="128"/>
    </row>
    <row r="175" spans="1:22" hidden="1" outlineLevel="1">
      <c r="A175" s="8">
        <v>45536</v>
      </c>
      <c r="B175" s="128">
        <v>7794.6512209799985</v>
      </c>
      <c r="C175" s="128">
        <v>1029.47956864</v>
      </c>
      <c r="D175" s="128">
        <v>189.74639367000006</v>
      </c>
      <c r="E175" s="128">
        <v>2156.8267183999997</v>
      </c>
      <c r="F175" s="128">
        <v>339.35903035000007</v>
      </c>
      <c r="G175" s="128">
        <v>43.376313299999993</v>
      </c>
      <c r="H175" s="128">
        <v>434.51580207999996</v>
      </c>
      <c r="I175" s="128">
        <v>1183.7992867400001</v>
      </c>
      <c r="J175" s="128">
        <v>315.60319809999999</v>
      </c>
      <c r="K175" s="128">
        <v>217.16989018999999</v>
      </c>
      <c r="L175" s="128">
        <v>149.58381069999999</v>
      </c>
      <c r="M175" s="128">
        <v>2.8854545599999999</v>
      </c>
      <c r="N175" s="128">
        <v>489.77882223</v>
      </c>
      <c r="O175" s="128">
        <v>193.08031604999999</v>
      </c>
      <c r="P175" s="128">
        <v>81.316204200000001</v>
      </c>
      <c r="Q175" s="128">
        <v>194.43280883</v>
      </c>
      <c r="R175" s="128">
        <v>719.69047046000003</v>
      </c>
      <c r="S175" s="128">
        <v>19.673357109999998</v>
      </c>
      <c r="T175" s="128">
        <v>34.333775369999998</v>
      </c>
      <c r="U175" s="128"/>
      <c r="V175" s="128"/>
    </row>
    <row r="176" spans="1:22" hidden="1" outlineLevel="1">
      <c r="A176" s="8">
        <v>45566</v>
      </c>
      <c r="B176" s="128">
        <v>8389.23522916</v>
      </c>
      <c r="C176" s="128">
        <v>1189.1361799399999</v>
      </c>
      <c r="D176" s="128">
        <v>108.51275188</v>
      </c>
      <c r="E176" s="128">
        <v>2438.1004822699997</v>
      </c>
      <c r="F176" s="128">
        <v>409.35072564000006</v>
      </c>
      <c r="G176" s="128">
        <v>41.043524569999995</v>
      </c>
      <c r="H176" s="128">
        <v>395.19055839999999</v>
      </c>
      <c r="I176" s="128">
        <v>1329.6650127800001</v>
      </c>
      <c r="J176" s="128">
        <v>282.76987279000002</v>
      </c>
      <c r="K176" s="128">
        <v>233.78239658000001</v>
      </c>
      <c r="L176" s="128">
        <v>164.05011057999999</v>
      </c>
      <c r="M176" s="128">
        <v>12.17935613</v>
      </c>
      <c r="N176" s="128">
        <v>552.12393956999995</v>
      </c>
      <c r="O176" s="128">
        <v>214.39437368000003</v>
      </c>
      <c r="P176" s="128">
        <v>81.749637669999998</v>
      </c>
      <c r="Q176" s="128">
        <v>191.71475986999999</v>
      </c>
      <c r="R176" s="128">
        <v>686.1158799000001</v>
      </c>
      <c r="S176" s="128">
        <v>22.049878329999995</v>
      </c>
      <c r="T176" s="128">
        <v>37.305788579999998</v>
      </c>
      <c r="U176" s="128"/>
      <c r="V176" s="128"/>
    </row>
    <row r="177" spans="1:22">
      <c r="A177" s="8">
        <v>45597</v>
      </c>
      <c r="B177" s="128">
        <v>8004.4692960200018</v>
      </c>
      <c r="C177" s="128">
        <v>1165.0725177899999</v>
      </c>
      <c r="D177" s="128">
        <v>68.51962309000001</v>
      </c>
      <c r="E177" s="128">
        <v>2181.1110023199994</v>
      </c>
      <c r="F177" s="128">
        <v>408.07215911000003</v>
      </c>
      <c r="G177" s="128">
        <v>33.736002049999996</v>
      </c>
      <c r="H177" s="128">
        <v>504.17114628999997</v>
      </c>
      <c r="I177" s="128">
        <v>1350.5209005700001</v>
      </c>
      <c r="J177" s="128">
        <v>293.87538745000001</v>
      </c>
      <c r="K177" s="128">
        <v>229.67520682999998</v>
      </c>
      <c r="L177" s="128">
        <v>142.98913995999999</v>
      </c>
      <c r="M177" s="128">
        <v>12.695302509999999</v>
      </c>
      <c r="N177" s="128">
        <v>444.88823273999998</v>
      </c>
      <c r="O177" s="128">
        <v>189.51380184000004</v>
      </c>
      <c r="P177" s="128">
        <v>65.581162019999994</v>
      </c>
      <c r="Q177" s="128">
        <v>186.58541284999998</v>
      </c>
      <c r="R177" s="128">
        <v>672.61351959000001</v>
      </c>
      <c r="S177" s="128">
        <v>21.031987639999997</v>
      </c>
      <c r="T177" s="128">
        <v>33.816791369999997</v>
      </c>
      <c r="U177" s="128"/>
      <c r="V177" s="128"/>
    </row>
    <row r="178" spans="1:22">
      <c r="A178" s="8">
        <v>45627</v>
      </c>
      <c r="B178" s="128">
        <v>9070.6816227500003</v>
      </c>
      <c r="C178" s="128">
        <v>1096.0468287099998</v>
      </c>
      <c r="D178" s="128">
        <v>152.08977564000003</v>
      </c>
      <c r="E178" s="128">
        <v>2763.6375657699996</v>
      </c>
      <c r="F178" s="128">
        <v>463.54592214999991</v>
      </c>
      <c r="G178" s="128">
        <v>29.501889210000002</v>
      </c>
      <c r="H178" s="128">
        <v>738.14484872000003</v>
      </c>
      <c r="I178" s="128">
        <v>1396.83975775</v>
      </c>
      <c r="J178" s="128">
        <v>277.52324795999999</v>
      </c>
      <c r="K178" s="128">
        <v>251.84406819</v>
      </c>
      <c r="L178" s="128">
        <v>171.47282271</v>
      </c>
      <c r="M178" s="128">
        <v>11.515806640000001</v>
      </c>
      <c r="N178" s="128">
        <v>560.96074238000006</v>
      </c>
      <c r="O178" s="128">
        <v>211.69250416999998</v>
      </c>
      <c r="P178" s="128">
        <v>73.989486599999992</v>
      </c>
      <c r="Q178" s="128">
        <v>179.09166619000001</v>
      </c>
      <c r="R178" s="128">
        <v>632.90192404000004</v>
      </c>
      <c r="S178" s="128">
        <v>26.87660155</v>
      </c>
      <c r="T178" s="128">
        <v>33.006164369999993</v>
      </c>
      <c r="U178" s="128"/>
      <c r="V178" s="128"/>
    </row>
    <row r="179" spans="1:22">
      <c r="A179" s="8">
        <v>45658</v>
      </c>
      <c r="B179" s="128">
        <v>8774.9334528100007</v>
      </c>
      <c r="C179" s="128">
        <v>1188.4745678700001</v>
      </c>
      <c r="D179" s="128">
        <v>150.61426405</v>
      </c>
      <c r="E179" s="128">
        <v>2334.8061801499998</v>
      </c>
      <c r="F179" s="128">
        <v>545.46048526999994</v>
      </c>
      <c r="G179" s="128">
        <v>28.077028789999996</v>
      </c>
      <c r="H179" s="128">
        <v>630.45540834999997</v>
      </c>
      <c r="I179" s="128">
        <v>1439.16460018</v>
      </c>
      <c r="J179" s="128">
        <v>285.12348551000002</v>
      </c>
      <c r="K179" s="128">
        <v>414.73493471</v>
      </c>
      <c r="L179" s="128">
        <v>175.03887741</v>
      </c>
      <c r="M179" s="128">
        <v>11.643460690000001</v>
      </c>
      <c r="N179" s="128">
        <v>525.75017126</v>
      </c>
      <c r="O179" s="128">
        <v>204.21861431999997</v>
      </c>
      <c r="P179" s="128">
        <v>94.080725360000002</v>
      </c>
      <c r="Q179" s="128">
        <v>183.33777995000003</v>
      </c>
      <c r="R179" s="128">
        <v>501.36095527999998</v>
      </c>
      <c r="S179" s="128">
        <v>26.220559749999996</v>
      </c>
      <c r="T179" s="128">
        <v>36.371353910000003</v>
      </c>
      <c r="U179" s="128"/>
      <c r="V179" s="128"/>
    </row>
    <row r="180" spans="1:22">
      <c r="A180" s="8">
        <v>45689</v>
      </c>
      <c r="B180" s="128">
        <v>9228.0485082799987</v>
      </c>
      <c r="C180" s="128">
        <v>1180.3499934700001</v>
      </c>
      <c r="D180" s="128">
        <v>172.49454052999999</v>
      </c>
      <c r="E180" s="128">
        <v>2603.3147334600003</v>
      </c>
      <c r="F180" s="128">
        <v>604.54819226000006</v>
      </c>
      <c r="G180" s="128">
        <v>28.601500260000002</v>
      </c>
      <c r="H180" s="128">
        <v>633.51577851999991</v>
      </c>
      <c r="I180" s="128">
        <v>1523.7598938199999</v>
      </c>
      <c r="J180" s="128">
        <v>252.97068339999998</v>
      </c>
      <c r="K180" s="128">
        <v>369.82509185999999</v>
      </c>
      <c r="L180" s="128">
        <v>155.57887109000001</v>
      </c>
      <c r="M180" s="128">
        <v>12.12852144</v>
      </c>
      <c r="N180" s="128">
        <v>513.97439987000007</v>
      </c>
      <c r="O180" s="128">
        <v>194.26669075000001</v>
      </c>
      <c r="P180" s="128">
        <v>72.25430824</v>
      </c>
      <c r="Q180" s="128">
        <v>175.97084130999997</v>
      </c>
      <c r="R180" s="128">
        <v>676.37875828000006</v>
      </c>
      <c r="S180" s="128">
        <v>22.416694329999999</v>
      </c>
      <c r="T180" s="128">
        <v>35.69901539</v>
      </c>
      <c r="U180" s="128"/>
      <c r="V180" s="128"/>
    </row>
    <row r="181" spans="1:22">
      <c r="A181" s="8">
        <v>45717</v>
      </c>
      <c r="B181" s="128">
        <v>8738.6756161800004</v>
      </c>
      <c r="C181" s="128">
        <v>1132.6722239200001</v>
      </c>
      <c r="D181" s="128">
        <v>221.49566238</v>
      </c>
      <c r="E181" s="128">
        <v>2338.18702248</v>
      </c>
      <c r="F181" s="128">
        <v>607.77013594999994</v>
      </c>
      <c r="G181" s="128">
        <v>36.759701240000012</v>
      </c>
      <c r="H181" s="128">
        <v>533.96147815999996</v>
      </c>
      <c r="I181" s="128">
        <v>1210.7150358399999</v>
      </c>
      <c r="J181" s="128">
        <v>270.68106914999998</v>
      </c>
      <c r="K181" s="128">
        <v>318.04307503999996</v>
      </c>
      <c r="L181" s="128">
        <v>167.18065031999998</v>
      </c>
      <c r="M181" s="128">
        <v>19.147052040000002</v>
      </c>
      <c r="N181" s="128">
        <v>728.75920794000012</v>
      </c>
      <c r="O181" s="128">
        <v>212.65065716000001</v>
      </c>
      <c r="P181" s="128">
        <v>79.631720369999996</v>
      </c>
      <c r="Q181" s="128">
        <v>176.74015979999999</v>
      </c>
      <c r="R181" s="128">
        <v>616.14536727000007</v>
      </c>
      <c r="S181" s="128">
        <v>30.938557369999995</v>
      </c>
      <c r="T181" s="128">
        <v>37.196839749999995</v>
      </c>
      <c r="U181" s="128"/>
      <c r="V181" s="128"/>
    </row>
    <row r="182" spans="1:22">
      <c r="A182" s="8">
        <v>45748</v>
      </c>
      <c r="B182" s="128">
        <v>8835.6604980399989</v>
      </c>
      <c r="C182" s="128">
        <v>1091.5579937299999</v>
      </c>
      <c r="D182" s="128">
        <v>221.92184183999998</v>
      </c>
      <c r="E182" s="128">
        <v>2279.73028256</v>
      </c>
      <c r="F182" s="128">
        <v>656.42788603999986</v>
      </c>
      <c r="G182" s="128">
        <v>37.15719172</v>
      </c>
      <c r="H182" s="128">
        <v>532.29005652000001</v>
      </c>
      <c r="I182" s="128">
        <v>1269.3435987999999</v>
      </c>
      <c r="J182" s="128">
        <v>282.85517032000001</v>
      </c>
      <c r="K182" s="128">
        <v>264.61973454000002</v>
      </c>
      <c r="L182" s="128">
        <v>171.86924537000002</v>
      </c>
      <c r="M182" s="128">
        <v>17.347469789999998</v>
      </c>
      <c r="N182" s="128">
        <v>780.56836262000002</v>
      </c>
      <c r="O182" s="128">
        <v>250.94558279</v>
      </c>
      <c r="P182" s="128">
        <v>76.834392570000006</v>
      </c>
      <c r="Q182" s="128">
        <v>174.25411410999999</v>
      </c>
      <c r="R182" s="128">
        <v>634.69738614000005</v>
      </c>
      <c r="S182" s="128">
        <v>55.683134879999997</v>
      </c>
      <c r="T182" s="128">
        <v>37.557053699999997</v>
      </c>
      <c r="U182" s="128"/>
      <c r="V182" s="128"/>
    </row>
    <row r="183" spans="1:22">
      <c r="A183" s="8">
        <v>45778</v>
      </c>
      <c r="B183" s="128">
        <v>8872.7055762599994</v>
      </c>
      <c r="C183" s="128">
        <v>1029.7977143399999</v>
      </c>
      <c r="D183" s="128">
        <v>145.1414958</v>
      </c>
      <c r="E183" s="128">
        <v>2575.8875910100001</v>
      </c>
      <c r="F183" s="128">
        <v>706.05930816</v>
      </c>
      <c r="G183" s="128">
        <v>43.292680300000001</v>
      </c>
      <c r="H183" s="128">
        <v>520.65676087999998</v>
      </c>
      <c r="I183" s="128">
        <v>1300.0868579200003</v>
      </c>
      <c r="J183" s="128">
        <v>283.81639063</v>
      </c>
      <c r="K183" s="128">
        <v>236.47136939000001</v>
      </c>
      <c r="L183" s="128">
        <v>170.85688528999998</v>
      </c>
      <c r="M183" s="128">
        <v>19.248031269999998</v>
      </c>
      <c r="N183" s="128">
        <v>659.80866661000005</v>
      </c>
      <c r="O183" s="128">
        <v>232.48688589999998</v>
      </c>
      <c r="P183" s="128">
        <v>82.281683220000005</v>
      </c>
      <c r="Q183" s="128">
        <v>170.7341945</v>
      </c>
      <c r="R183" s="128">
        <v>626.45788129999994</v>
      </c>
      <c r="S183" s="128">
        <v>33.150580569999995</v>
      </c>
      <c r="T183" s="128">
        <v>36.47059917</v>
      </c>
      <c r="U183" s="128"/>
      <c r="V183" s="128"/>
    </row>
    <row r="184" spans="1:22">
      <c r="A184" s="8">
        <v>45809</v>
      </c>
      <c r="B184" s="128">
        <v>9509.6473195200015</v>
      </c>
      <c r="C184" s="128">
        <v>1036.5412229400001</v>
      </c>
      <c r="D184" s="128">
        <v>233.99871576000001</v>
      </c>
      <c r="E184" s="128">
        <v>2760.9524357999999</v>
      </c>
      <c r="F184" s="128">
        <v>759.51577053999995</v>
      </c>
      <c r="G184" s="128">
        <v>45.886406300000004</v>
      </c>
      <c r="H184" s="128">
        <v>621.80363291999993</v>
      </c>
      <c r="I184" s="128">
        <v>1257.7419765</v>
      </c>
      <c r="J184" s="128">
        <v>371.17750735000004</v>
      </c>
      <c r="K184" s="128">
        <v>274.57263852</v>
      </c>
      <c r="L184" s="128">
        <v>176.17737056999999</v>
      </c>
      <c r="M184" s="128">
        <v>21.467115450000001</v>
      </c>
      <c r="N184" s="128">
        <v>766.16454565000004</v>
      </c>
      <c r="O184" s="128">
        <v>241.83274023000001</v>
      </c>
      <c r="P184" s="128">
        <v>91.391725899999997</v>
      </c>
      <c r="Q184" s="128">
        <v>153.48905533999999</v>
      </c>
      <c r="R184" s="128">
        <v>623.69697276999989</v>
      </c>
      <c r="S184" s="128">
        <v>35.352681150000002</v>
      </c>
      <c r="T184" s="128">
        <v>37.884805829999998</v>
      </c>
      <c r="U184" s="128"/>
      <c r="V184" s="128"/>
    </row>
    <row r="185" spans="1:22">
      <c r="A185" s="8">
        <v>45839</v>
      </c>
      <c r="B185" s="128">
        <v>10105.62860993</v>
      </c>
      <c r="C185" s="128">
        <v>997.96068637000008</v>
      </c>
      <c r="D185" s="128">
        <v>266.51275007000004</v>
      </c>
      <c r="E185" s="128">
        <v>2691.2812674699999</v>
      </c>
      <c r="F185" s="128">
        <v>940.69860552</v>
      </c>
      <c r="G185" s="128">
        <v>45.370248179999997</v>
      </c>
      <c r="H185" s="128">
        <v>661.64593266999998</v>
      </c>
      <c r="I185" s="128">
        <v>1555.3067581699997</v>
      </c>
      <c r="J185" s="128">
        <v>312.21170177000005</v>
      </c>
      <c r="K185" s="128">
        <v>332.79688035999999</v>
      </c>
      <c r="L185" s="128">
        <v>179.0962778</v>
      </c>
      <c r="M185" s="128">
        <v>12.747989209999998</v>
      </c>
      <c r="N185" s="128">
        <v>806.39473289</v>
      </c>
      <c r="O185" s="128">
        <v>310.40605598000002</v>
      </c>
      <c r="P185" s="128">
        <v>90.436083400000015</v>
      </c>
      <c r="Q185" s="128">
        <v>158.88354093999999</v>
      </c>
      <c r="R185" s="128">
        <v>634.7540885200001</v>
      </c>
      <c r="S185" s="128">
        <v>66.300404500000013</v>
      </c>
      <c r="T185" s="128">
        <v>42.824606110000005</v>
      </c>
      <c r="U185" s="128"/>
      <c r="V185" s="128"/>
    </row>
    <row r="186" spans="1:22">
      <c r="A186" s="8">
        <v>45870</v>
      </c>
      <c r="B186" s="128">
        <v>10044.141460859999</v>
      </c>
      <c r="C186" s="128">
        <v>1058.6361691</v>
      </c>
      <c r="D186" s="128">
        <v>124.10207251000001</v>
      </c>
      <c r="E186" s="128">
        <v>2563.0273134699996</v>
      </c>
      <c r="F186" s="128">
        <v>800.89094308000006</v>
      </c>
      <c r="G186" s="128">
        <v>46.158042549999998</v>
      </c>
      <c r="H186" s="128">
        <v>695.22255521</v>
      </c>
      <c r="I186" s="128">
        <v>1702.52050057</v>
      </c>
      <c r="J186" s="128">
        <v>348.77396334999997</v>
      </c>
      <c r="K186" s="128">
        <v>357.43865715999999</v>
      </c>
      <c r="L186" s="128">
        <v>182.90611111999999</v>
      </c>
      <c r="M186" s="128">
        <v>12.714992200000001</v>
      </c>
      <c r="N186" s="128">
        <v>774.56920981000007</v>
      </c>
      <c r="O186" s="128">
        <v>276.01995251999995</v>
      </c>
      <c r="P186" s="128">
        <v>101.98021331</v>
      </c>
      <c r="Q186" s="128">
        <v>222.91001105000004</v>
      </c>
      <c r="R186" s="128">
        <v>628.19641442</v>
      </c>
      <c r="S186" s="128">
        <v>56.246717240000002</v>
      </c>
      <c r="T186" s="128">
        <v>91.827622190000014</v>
      </c>
      <c r="U186" s="128"/>
      <c r="V186" s="128"/>
    </row>
    <row r="187" spans="1:22">
      <c r="A187" s="8">
        <v>45901</v>
      </c>
      <c r="B187" s="128">
        <v>10700.613299779998</v>
      </c>
      <c r="C187" s="128">
        <v>1117.99233798</v>
      </c>
      <c r="D187" s="128">
        <v>267.09659004000002</v>
      </c>
      <c r="E187" s="128">
        <v>2714.5199135100002</v>
      </c>
      <c r="F187" s="128">
        <v>918.97340505</v>
      </c>
      <c r="G187" s="128">
        <v>46.004942570000004</v>
      </c>
      <c r="H187" s="128">
        <v>728.99231424000004</v>
      </c>
      <c r="I187" s="128">
        <v>1797.9197722700001</v>
      </c>
      <c r="J187" s="128">
        <v>359.82406500000008</v>
      </c>
      <c r="K187" s="128">
        <v>370.64300756999995</v>
      </c>
      <c r="L187" s="128">
        <v>198.46015264000002</v>
      </c>
      <c r="M187" s="128">
        <v>56.645903580000002</v>
      </c>
      <c r="N187" s="128">
        <v>788.7562304999999</v>
      </c>
      <c r="O187" s="128">
        <v>290.36958490999996</v>
      </c>
      <c r="P187" s="128">
        <v>116.46674863999999</v>
      </c>
      <c r="Q187" s="128">
        <v>257.31122963000001</v>
      </c>
      <c r="R187" s="128">
        <v>599.73639418999994</v>
      </c>
      <c r="S187" s="128">
        <v>27.275286529999999</v>
      </c>
      <c r="T187" s="128">
        <v>43.625420930000004</v>
      </c>
      <c r="U187" s="128"/>
      <c r="V187" s="128"/>
    </row>
    <row r="188" spans="1:22">
      <c r="A188" s="8">
        <v>45931</v>
      </c>
      <c r="B188" s="128">
        <v>10796.04865927</v>
      </c>
      <c r="C188" s="128">
        <v>1236.6547589199999</v>
      </c>
      <c r="D188" s="128">
        <v>264.81224396000005</v>
      </c>
      <c r="E188" s="128">
        <v>2851.3193335199999</v>
      </c>
      <c r="F188" s="128">
        <v>668.02266050999992</v>
      </c>
      <c r="G188" s="128">
        <v>47.688514449999992</v>
      </c>
      <c r="H188" s="128">
        <v>750.70620193999991</v>
      </c>
      <c r="I188" s="128">
        <v>1805.6733452800001</v>
      </c>
      <c r="J188" s="128">
        <v>352.58143392000005</v>
      </c>
      <c r="K188" s="128">
        <v>388.53028346999997</v>
      </c>
      <c r="L188" s="128">
        <v>209.48277064999999</v>
      </c>
      <c r="M188" s="128">
        <v>97.393217339999993</v>
      </c>
      <c r="N188" s="128">
        <v>791.14394470999991</v>
      </c>
      <c r="O188" s="128">
        <v>288.10634044</v>
      </c>
      <c r="P188" s="128">
        <v>113.89808389000001</v>
      </c>
      <c r="Q188" s="128">
        <v>262.72720227000002</v>
      </c>
      <c r="R188" s="128">
        <v>605.39998569999989</v>
      </c>
      <c r="S188" s="128">
        <v>21.541231939999999</v>
      </c>
      <c r="T188" s="128">
        <v>40.367106360000001</v>
      </c>
      <c r="U188" s="128"/>
      <c r="V188" s="128"/>
    </row>
    <row r="189" spans="1:22">
      <c r="A189" s="8">
        <v>45962</v>
      </c>
      <c r="B189" s="128">
        <v>10268.325719619999</v>
      </c>
      <c r="C189" s="128">
        <v>1258.54557729</v>
      </c>
      <c r="D189" s="128">
        <v>294.04861695</v>
      </c>
      <c r="E189" s="128">
        <v>2427.89514633</v>
      </c>
      <c r="F189" s="128">
        <v>879.67117015999997</v>
      </c>
      <c r="G189" s="128">
        <v>44.304281570000008</v>
      </c>
      <c r="H189" s="128">
        <v>720.02374296999994</v>
      </c>
      <c r="I189" s="128">
        <v>1570.4132639899999</v>
      </c>
      <c r="J189" s="128">
        <v>299.82317871999999</v>
      </c>
      <c r="K189" s="128">
        <v>415.90157165000005</v>
      </c>
      <c r="L189" s="128">
        <v>203.32813905</v>
      </c>
      <c r="M189" s="128">
        <v>82.965109599999991</v>
      </c>
      <c r="N189" s="128">
        <v>800.36966415999996</v>
      </c>
      <c r="O189" s="128">
        <v>244.41682620999998</v>
      </c>
      <c r="P189" s="128">
        <v>112.18485497</v>
      </c>
      <c r="Q189" s="128">
        <v>261.83568503000004</v>
      </c>
      <c r="R189" s="128">
        <v>573.97607731000005</v>
      </c>
      <c r="S189" s="128">
        <v>21.883604549999998</v>
      </c>
      <c r="T189" s="128">
        <v>56.739209110000004</v>
      </c>
      <c r="U189" s="128"/>
      <c r="V18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hidden="1" outlineLevel="1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 hidden="1" outlineLevel="1" collapsed="1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 hidden="1" outlineLevel="1" collapsed="1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 hidden="1" outlineLevel="1" collapsed="1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 hidden="1" outlineLevel="1" collapsed="1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 hidden="1" outlineLevel="1" collapsed="1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 hidden="1" outlineLevel="1" collapsed="1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 hidden="1" outlineLevel="1" collapsed="1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 hidden="1" outlineLevel="1" collapsed="1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 hidden="1" outlineLevel="1" collapsed="1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 hidden="1" outlineLevel="1" collapsed="1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 hidden="1" outlineLevel="1" collapsed="1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 hidden="1" outlineLevel="1" collapsed="1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  <row r="170" spans="1:31" ht="13.8" hidden="1" outlineLevel="1" collapsed="1">
      <c r="A170" s="8">
        <v>45383</v>
      </c>
      <c r="B170" s="45">
        <v>19.904699999999998</v>
      </c>
      <c r="C170" s="45">
        <v>18.415400000000002</v>
      </c>
      <c r="D170" s="45">
        <v>20.1844</v>
      </c>
      <c r="E170" s="45">
        <v>19.136500000000002</v>
      </c>
      <c r="F170" s="45">
        <v>20.728999999999999</v>
      </c>
      <c r="G170" s="45">
        <v>5.7</v>
      </c>
      <c r="H170" s="45">
        <v>20.9437</v>
      </c>
      <c r="I170" s="45">
        <v>18.415400000000002</v>
      </c>
      <c r="J170" s="45">
        <v>21.4709</v>
      </c>
      <c r="K170" s="45">
        <v>19.821100000000001</v>
      </c>
      <c r="L170" s="45">
        <v>21.9375</v>
      </c>
      <c r="M170" s="45">
        <v>0</v>
      </c>
      <c r="N170" s="45">
        <v>8.5388000000000002</v>
      </c>
      <c r="O170" s="45">
        <v>0</v>
      </c>
      <c r="P170" s="45">
        <v>8.5388000000000002</v>
      </c>
      <c r="Q170" s="45">
        <v>8.6832999999999991</v>
      </c>
      <c r="R170" s="45">
        <v>9.0530000000000008</v>
      </c>
      <c r="S170" s="45">
        <v>5.7</v>
      </c>
      <c r="T170" s="45">
        <v>8.2944999999999993</v>
      </c>
      <c r="U170" s="45">
        <v>0</v>
      </c>
      <c r="V170" s="45">
        <v>8.2944999999999993</v>
      </c>
      <c r="W170" s="45">
        <v>0</v>
      </c>
      <c r="X170" s="45">
        <v>8.2944999999999993</v>
      </c>
      <c r="Y170" s="45">
        <v>0</v>
      </c>
      <c r="Z170" s="45">
        <v>8.6217000000000006</v>
      </c>
      <c r="AA170" s="45">
        <v>0</v>
      </c>
      <c r="AB170" s="45">
        <v>8.6217000000000006</v>
      </c>
      <c r="AC170" s="45">
        <v>8.6832999999999991</v>
      </c>
      <c r="AD170" s="45">
        <v>9.4560999999999993</v>
      </c>
      <c r="AE170" s="45">
        <v>5.7</v>
      </c>
    </row>
    <row r="171" spans="1:31" ht="13.8" hidden="1" outlineLevel="1" collapsed="1">
      <c r="A171" s="8">
        <v>45413</v>
      </c>
      <c r="B171" s="45">
        <v>16.5898</v>
      </c>
      <c r="C171" s="45">
        <v>21.110099999999999</v>
      </c>
      <c r="D171" s="45">
        <v>14.231400000000001</v>
      </c>
      <c r="E171" s="45">
        <v>11.7027</v>
      </c>
      <c r="F171" s="45">
        <v>18.657599999999999</v>
      </c>
      <c r="G171" s="45">
        <v>5.5</v>
      </c>
      <c r="H171" s="45">
        <v>20.7075</v>
      </c>
      <c r="I171" s="45">
        <v>21.110099999999999</v>
      </c>
      <c r="J171" s="45">
        <v>20.335999999999999</v>
      </c>
      <c r="K171" s="45">
        <v>19.160299999999999</v>
      </c>
      <c r="L171" s="45">
        <v>21.481400000000001</v>
      </c>
      <c r="M171" s="45">
        <v>0</v>
      </c>
      <c r="N171" s="45">
        <v>6.2862</v>
      </c>
      <c r="O171" s="45">
        <v>0</v>
      </c>
      <c r="P171" s="45">
        <v>6.2862</v>
      </c>
      <c r="Q171" s="45">
        <v>5.8051000000000004</v>
      </c>
      <c r="R171" s="45">
        <v>8.4517000000000007</v>
      </c>
      <c r="S171" s="45">
        <v>5.5</v>
      </c>
      <c r="T171" s="45">
        <v>8.3016000000000005</v>
      </c>
      <c r="U171" s="45">
        <v>0</v>
      </c>
      <c r="V171" s="45">
        <v>8.3016000000000005</v>
      </c>
      <c r="W171" s="45">
        <v>0</v>
      </c>
      <c r="X171" s="45">
        <v>8.3016000000000005</v>
      </c>
      <c r="Y171" s="45">
        <v>0</v>
      </c>
      <c r="Z171" s="45">
        <v>6.1741000000000001</v>
      </c>
      <c r="AA171" s="45">
        <v>0</v>
      </c>
      <c r="AB171" s="45">
        <v>6.1741000000000001</v>
      </c>
      <c r="AC171" s="45">
        <v>5.8051000000000004</v>
      </c>
      <c r="AD171" s="45">
        <v>8.5126000000000008</v>
      </c>
      <c r="AE171" s="45">
        <v>5.5</v>
      </c>
    </row>
    <row r="172" spans="1:31" ht="13.8" hidden="1" outlineLevel="1" collapsed="1">
      <c r="A172" s="8">
        <v>45444</v>
      </c>
      <c r="B172" s="45">
        <v>18.185400000000001</v>
      </c>
      <c r="C172" s="45">
        <v>24.313500000000001</v>
      </c>
      <c r="D172" s="45">
        <v>16.014500000000002</v>
      </c>
      <c r="E172" s="45">
        <v>15.2028</v>
      </c>
      <c r="F172" s="45">
        <v>18.505099999999999</v>
      </c>
      <c r="G172" s="45">
        <v>6.5904999999999996</v>
      </c>
      <c r="H172" s="45">
        <v>19.6374</v>
      </c>
      <c r="I172" s="45">
        <v>24.313500000000001</v>
      </c>
      <c r="J172" s="45">
        <v>17.7012</v>
      </c>
      <c r="K172" s="45">
        <v>16.378599999999999</v>
      </c>
      <c r="L172" s="45">
        <v>20.206700000000001</v>
      </c>
      <c r="M172" s="45">
        <v>15.463900000000001</v>
      </c>
      <c r="N172" s="45">
        <v>6.0217999999999998</v>
      </c>
      <c r="O172" s="45">
        <v>0</v>
      </c>
      <c r="P172" s="45">
        <v>6.0217999999999998</v>
      </c>
      <c r="Q172" s="45">
        <v>6.4870000000000001</v>
      </c>
      <c r="R172" s="45">
        <v>5.5366</v>
      </c>
      <c r="S172" s="45">
        <v>5.5</v>
      </c>
      <c r="T172" s="45">
        <v>6.8034999999999997</v>
      </c>
      <c r="U172" s="45">
        <v>0</v>
      </c>
      <c r="V172" s="45">
        <v>6.8034999999999997</v>
      </c>
      <c r="W172" s="45">
        <v>6.8034999999999997</v>
      </c>
      <c r="X172" s="45">
        <v>0</v>
      </c>
      <c r="Y172" s="45">
        <v>0</v>
      </c>
      <c r="Z172" s="45">
        <v>5.7256999999999998</v>
      </c>
      <c r="AA172" s="45">
        <v>0</v>
      </c>
      <c r="AB172" s="45">
        <v>5.7256999999999998</v>
      </c>
      <c r="AC172" s="45">
        <v>6.1306000000000003</v>
      </c>
      <c r="AD172" s="45">
        <v>5.5366</v>
      </c>
      <c r="AE172" s="45">
        <v>5.5</v>
      </c>
    </row>
    <row r="173" spans="1:31" ht="13.8" hidden="1" outlineLevel="1" collapsed="1">
      <c r="A173" s="8">
        <v>45474</v>
      </c>
      <c r="B173" s="45">
        <v>19.020199999999999</v>
      </c>
      <c r="C173" s="45">
        <v>17.068200000000001</v>
      </c>
      <c r="D173" s="45">
        <v>19.329699999999999</v>
      </c>
      <c r="E173" s="45">
        <v>15.386100000000001</v>
      </c>
      <c r="F173" s="45">
        <v>20.812100000000001</v>
      </c>
      <c r="G173" s="45">
        <v>15.6</v>
      </c>
      <c r="H173" s="45">
        <v>19.430199999999999</v>
      </c>
      <c r="I173" s="45">
        <v>17.068200000000001</v>
      </c>
      <c r="J173" s="45">
        <v>19.8186</v>
      </c>
      <c r="K173" s="45">
        <v>16.3186</v>
      </c>
      <c r="L173" s="45">
        <v>21.0426</v>
      </c>
      <c r="M173" s="45">
        <v>15.6</v>
      </c>
      <c r="N173" s="45">
        <v>6.0876999999999999</v>
      </c>
      <c r="O173" s="45">
        <v>0</v>
      </c>
      <c r="P173" s="45">
        <v>6.0876999999999999</v>
      </c>
      <c r="Q173" s="45">
        <v>5.8849</v>
      </c>
      <c r="R173" s="45">
        <v>6.5114000000000001</v>
      </c>
      <c r="S173" s="45" t="s">
        <v>126</v>
      </c>
      <c r="T173" s="45">
        <v>6.0427</v>
      </c>
      <c r="U173" s="45">
        <v>0</v>
      </c>
      <c r="V173" s="45">
        <v>6.0427</v>
      </c>
      <c r="W173" s="45">
        <v>5.8122999999999996</v>
      </c>
      <c r="X173" s="45">
        <v>8.3015000000000008</v>
      </c>
      <c r="Y173" s="45">
        <v>0</v>
      </c>
      <c r="Z173" s="45">
        <v>6.2013999999999996</v>
      </c>
      <c r="AA173" s="45">
        <v>0</v>
      </c>
      <c r="AB173" s="45">
        <v>6.2013999999999996</v>
      </c>
      <c r="AC173" s="45">
        <v>7.6859999999999999</v>
      </c>
      <c r="AD173" s="45">
        <v>6.0505000000000004</v>
      </c>
      <c r="AE173" s="45">
        <v>0</v>
      </c>
    </row>
    <row r="174" spans="1:31" ht="13.8" hidden="1" outlineLevel="1" collapsed="1">
      <c r="A174" s="8">
        <v>45505</v>
      </c>
      <c r="B174" s="45">
        <v>14.920199999999999</v>
      </c>
      <c r="C174" s="45">
        <v>18.671199999999999</v>
      </c>
      <c r="D174" s="45">
        <v>13.851000000000001</v>
      </c>
      <c r="E174" s="45">
        <v>10.752800000000001</v>
      </c>
      <c r="F174" s="45">
        <v>18.168299999999999</v>
      </c>
      <c r="G174" s="45">
        <v>14.131500000000001</v>
      </c>
      <c r="H174" s="45">
        <v>17.592199999999998</v>
      </c>
      <c r="I174" s="45">
        <v>18.671199999999999</v>
      </c>
      <c r="J174" s="45">
        <v>17.1571</v>
      </c>
      <c r="K174" s="45">
        <v>15.305999999999999</v>
      </c>
      <c r="L174" s="45">
        <v>18.709599999999998</v>
      </c>
      <c r="M174" s="45">
        <v>14.131500000000001</v>
      </c>
      <c r="N174" s="45">
        <v>5.8738999999999999</v>
      </c>
      <c r="O174" s="45">
        <v>0</v>
      </c>
      <c r="P174" s="45">
        <v>5.8738999999999999</v>
      </c>
      <c r="Q174" s="45">
        <v>5.7183000000000002</v>
      </c>
      <c r="R174" s="45">
        <v>7.93</v>
      </c>
      <c r="S174" s="45" t="s">
        <v>126</v>
      </c>
      <c r="T174" s="45">
        <v>7.0239000000000003</v>
      </c>
      <c r="U174" s="45">
        <v>0</v>
      </c>
      <c r="V174" s="45">
        <v>7.0239000000000003</v>
      </c>
      <c r="W174" s="45">
        <v>6.5541</v>
      </c>
      <c r="X174" s="45">
        <v>8.7345000000000006</v>
      </c>
      <c r="Y174" s="45">
        <v>0</v>
      </c>
      <c r="Z174" s="45">
        <v>5.5</v>
      </c>
      <c r="AA174" s="45">
        <v>0</v>
      </c>
      <c r="AB174" s="45">
        <v>5.5</v>
      </c>
      <c r="AC174" s="45">
        <v>5.5</v>
      </c>
      <c r="AD174" s="45">
        <v>5.5</v>
      </c>
      <c r="AE174" s="45">
        <v>0</v>
      </c>
    </row>
    <row r="175" spans="1:31" ht="13.8" hidden="1" outlineLevel="1" collapsed="1">
      <c r="A175" s="8">
        <v>45536</v>
      </c>
      <c r="B175" s="45">
        <v>15.897500000000001</v>
      </c>
      <c r="C175" s="45">
        <v>17.196100000000001</v>
      </c>
      <c r="D175" s="45">
        <v>15.083399999999999</v>
      </c>
      <c r="E175" s="45">
        <v>15.3355</v>
      </c>
      <c r="F175" s="45">
        <v>16.398</v>
      </c>
      <c r="G175" s="45">
        <v>6.2408999999999999</v>
      </c>
      <c r="H175" s="45">
        <v>17.775200000000002</v>
      </c>
      <c r="I175" s="45">
        <v>17.196100000000001</v>
      </c>
      <c r="J175" s="45">
        <v>18.253799999999998</v>
      </c>
      <c r="K175" s="45">
        <v>16.998200000000001</v>
      </c>
      <c r="L175" s="45">
        <v>19.578700000000001</v>
      </c>
      <c r="M175" s="45">
        <v>14.7</v>
      </c>
      <c r="N175" s="45">
        <v>5.1262999999999996</v>
      </c>
      <c r="O175" s="45">
        <v>0</v>
      </c>
      <c r="P175" s="45">
        <v>5.1262999999999996</v>
      </c>
      <c r="Q175" s="45">
        <v>6.2313000000000001</v>
      </c>
      <c r="R175" s="45">
        <v>4.9558</v>
      </c>
      <c r="S175" s="45">
        <v>4.34</v>
      </c>
      <c r="T175" s="45">
        <v>6.5331999999999999</v>
      </c>
      <c r="U175" s="45">
        <v>0</v>
      </c>
      <c r="V175" s="45">
        <v>6.5331999999999999</v>
      </c>
      <c r="W175" s="45">
        <v>6.2313000000000001</v>
      </c>
      <c r="X175" s="45">
        <v>10.1838</v>
      </c>
      <c r="Y175" s="45">
        <v>0</v>
      </c>
      <c r="Z175" s="45">
        <v>4.5382999999999996</v>
      </c>
      <c r="AA175" s="45">
        <v>0</v>
      </c>
      <c r="AB175" s="45">
        <v>4.5382999999999996</v>
      </c>
      <c r="AC175" s="45">
        <v>0</v>
      </c>
      <c r="AD175" s="45">
        <v>4.6742999999999997</v>
      </c>
      <c r="AE175" s="45">
        <v>4.34</v>
      </c>
    </row>
    <row r="176" spans="1:31" ht="13.8" hidden="1" outlineLevel="1" collapsed="1">
      <c r="A176" s="8">
        <v>45566</v>
      </c>
      <c r="B176" s="45">
        <v>18.066800000000001</v>
      </c>
      <c r="C176" s="45">
        <v>17.251300000000001</v>
      </c>
      <c r="D176" s="45">
        <v>18.311699999999998</v>
      </c>
      <c r="E176" s="45">
        <v>14.613799999999999</v>
      </c>
      <c r="F176" s="45">
        <v>19.3843</v>
      </c>
      <c r="G176" s="45">
        <v>19.829999999999998</v>
      </c>
      <c r="H176" s="45">
        <v>18.736999999999998</v>
      </c>
      <c r="I176" s="45">
        <v>17.251300000000001</v>
      </c>
      <c r="J176" s="45">
        <v>19.2151</v>
      </c>
      <c r="K176" s="45">
        <v>16.598400000000002</v>
      </c>
      <c r="L176" s="45">
        <v>19.854299999999999</v>
      </c>
      <c r="M176" s="45">
        <v>19.829999999999998</v>
      </c>
      <c r="N176" s="45">
        <v>5.6429</v>
      </c>
      <c r="O176" s="45">
        <v>0</v>
      </c>
      <c r="P176" s="45">
        <v>5.6429</v>
      </c>
      <c r="Q176" s="45">
        <v>5.8856000000000002</v>
      </c>
      <c r="R176" s="45">
        <v>5.2366000000000001</v>
      </c>
      <c r="S176" s="45" t="s">
        <v>126</v>
      </c>
      <c r="T176" s="45">
        <v>6.5590000000000002</v>
      </c>
      <c r="U176" s="45">
        <v>0</v>
      </c>
      <c r="V176" s="45">
        <v>6.5590000000000002</v>
      </c>
      <c r="W176" s="45">
        <v>6.5590000000000002</v>
      </c>
      <c r="X176" s="45">
        <v>0</v>
      </c>
      <c r="Y176" s="45">
        <v>0</v>
      </c>
      <c r="Z176" s="45">
        <v>4.9547999999999996</v>
      </c>
      <c r="AA176" s="45">
        <v>0</v>
      </c>
      <c r="AB176" s="45">
        <v>4.9547999999999996</v>
      </c>
      <c r="AC176" s="45">
        <v>4.42</v>
      </c>
      <c r="AD176" s="45">
        <v>5.2366000000000001</v>
      </c>
      <c r="AE176" s="45">
        <v>0</v>
      </c>
    </row>
    <row r="177" spans="1:31" ht="13.8" collapsed="1">
      <c r="A177" s="8">
        <v>45597</v>
      </c>
      <c r="B177" s="45">
        <v>14.942399999999999</v>
      </c>
      <c r="C177" s="45">
        <v>16.448799999999999</v>
      </c>
      <c r="D177" s="45">
        <v>14.4285</v>
      </c>
      <c r="E177" s="45">
        <v>15.6493</v>
      </c>
      <c r="F177" s="45">
        <v>13.0801</v>
      </c>
      <c r="G177" s="45">
        <v>14.7</v>
      </c>
      <c r="H177" s="45">
        <v>17.1356</v>
      </c>
      <c r="I177" s="45">
        <v>16.448799999999999</v>
      </c>
      <c r="J177" s="45">
        <v>17.441500000000001</v>
      </c>
      <c r="K177" s="45">
        <v>16.678100000000001</v>
      </c>
      <c r="L177" s="45">
        <v>18.725300000000001</v>
      </c>
      <c r="M177" s="45">
        <v>14.7</v>
      </c>
      <c r="N177" s="45">
        <v>4.5831999999999997</v>
      </c>
      <c r="O177" s="45">
        <v>0</v>
      </c>
      <c r="P177" s="45">
        <v>4.5831999999999997</v>
      </c>
      <c r="Q177" s="45">
        <v>6.4066999999999998</v>
      </c>
      <c r="R177" s="45">
        <v>4.0603999999999996</v>
      </c>
      <c r="S177" s="45" t="s">
        <v>126</v>
      </c>
      <c r="T177" s="45">
        <v>6.4324000000000003</v>
      </c>
      <c r="U177" s="45">
        <v>0</v>
      </c>
      <c r="V177" s="45">
        <v>6.4324000000000003</v>
      </c>
      <c r="W177" s="45">
        <v>6.4324000000000003</v>
      </c>
      <c r="X177" s="45">
        <v>0</v>
      </c>
      <c r="Y177" s="45">
        <v>0</v>
      </c>
      <c r="Z177" s="45">
        <v>4.0739000000000001</v>
      </c>
      <c r="AA177" s="45">
        <v>0</v>
      </c>
      <c r="AB177" s="45">
        <v>4.0739000000000001</v>
      </c>
      <c r="AC177" s="45">
        <v>5.6</v>
      </c>
      <c r="AD177" s="45">
        <v>4.0603999999999996</v>
      </c>
      <c r="AE177" s="45">
        <v>0</v>
      </c>
    </row>
    <row r="178" spans="1:31" ht="13.8">
      <c r="A178" s="8">
        <v>45627</v>
      </c>
      <c r="B178" s="45">
        <v>14.455</v>
      </c>
      <c r="C178" s="45">
        <v>16.002700000000001</v>
      </c>
      <c r="D178" s="45">
        <v>13.7484</v>
      </c>
      <c r="E178" s="45">
        <v>16.821300000000001</v>
      </c>
      <c r="F178" s="45">
        <v>11.9918</v>
      </c>
      <c r="G178" s="45">
        <v>12.888400000000001</v>
      </c>
      <c r="H178" s="45">
        <v>17.09</v>
      </c>
      <c r="I178" s="45">
        <v>16.002700000000001</v>
      </c>
      <c r="J178" s="45">
        <v>17.8142</v>
      </c>
      <c r="K178" s="45">
        <v>18.291599999999999</v>
      </c>
      <c r="L178" s="45">
        <v>17.537199999999999</v>
      </c>
      <c r="M178" s="45">
        <v>14.7</v>
      </c>
      <c r="N178" s="45">
        <v>4.8811999999999998</v>
      </c>
      <c r="O178" s="45">
        <v>0</v>
      </c>
      <c r="P178" s="45">
        <v>4.8811999999999998</v>
      </c>
      <c r="Q178" s="45">
        <v>8.5922000000000001</v>
      </c>
      <c r="R178" s="45">
        <v>4.0719000000000003</v>
      </c>
      <c r="S178" s="45">
        <v>6.05</v>
      </c>
      <c r="T178" s="45">
        <v>6.9913999999999996</v>
      </c>
      <c r="U178" s="45">
        <v>0</v>
      </c>
      <c r="V178" s="45">
        <v>6.9913999999999996</v>
      </c>
      <c r="W178" s="45">
        <v>6.2826000000000004</v>
      </c>
      <c r="X178" s="45">
        <v>8.7627000000000006</v>
      </c>
      <c r="Y178" s="45">
        <v>0</v>
      </c>
      <c r="Z178" s="45">
        <v>4.6364000000000001</v>
      </c>
      <c r="AA178" s="45">
        <v>0</v>
      </c>
      <c r="AB178" s="45">
        <v>4.6364000000000001</v>
      </c>
      <c r="AC178" s="45">
        <v>10.315200000000001</v>
      </c>
      <c r="AD178" s="45">
        <v>3.8942000000000001</v>
      </c>
      <c r="AE178" s="45">
        <v>6.05</v>
      </c>
    </row>
    <row r="179" spans="1:31" ht="13.8">
      <c r="A179" s="8">
        <v>45658</v>
      </c>
      <c r="B179" s="45">
        <v>18.759699999999999</v>
      </c>
      <c r="C179" s="45">
        <v>16.693200000000001</v>
      </c>
      <c r="D179" s="45">
        <v>19.044599999999999</v>
      </c>
      <c r="E179" s="45">
        <v>15.403700000000001</v>
      </c>
      <c r="F179" s="45">
        <v>19.7361</v>
      </c>
      <c r="G179" s="45">
        <v>0</v>
      </c>
      <c r="H179" s="45">
        <v>19.1251</v>
      </c>
      <c r="I179" s="45">
        <v>16.693200000000001</v>
      </c>
      <c r="J179" s="45">
        <v>19.470099999999999</v>
      </c>
      <c r="K179" s="45">
        <v>16.189699999999998</v>
      </c>
      <c r="L179" s="45">
        <v>20.061900000000001</v>
      </c>
      <c r="M179" s="45">
        <v>0</v>
      </c>
      <c r="N179" s="45">
        <v>4.4675000000000002</v>
      </c>
      <c r="O179" s="45">
        <v>0</v>
      </c>
      <c r="P179" s="45">
        <v>4.4675000000000002</v>
      </c>
      <c r="Q179" s="45">
        <v>4.9170999999999996</v>
      </c>
      <c r="R179" s="45">
        <v>4.1772</v>
      </c>
      <c r="S179" s="45" t="s">
        <v>126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4.4675000000000002</v>
      </c>
      <c r="AA179" s="45">
        <v>0</v>
      </c>
      <c r="AB179" s="45">
        <v>4.4675000000000002</v>
      </c>
      <c r="AC179" s="45">
        <v>4.9170999999999996</v>
      </c>
      <c r="AD179" s="45">
        <v>4.1772</v>
      </c>
      <c r="AE179" s="45">
        <v>0</v>
      </c>
    </row>
    <row r="180" spans="1:31" ht="13.8">
      <c r="A180" s="8">
        <v>45689</v>
      </c>
      <c r="B180" s="45">
        <v>14.6014</v>
      </c>
      <c r="C180" s="45">
        <v>18.5669</v>
      </c>
      <c r="D180" s="45">
        <v>13.441000000000001</v>
      </c>
      <c r="E180" s="45">
        <v>12.1465</v>
      </c>
      <c r="F180" s="45">
        <v>16.3813</v>
      </c>
      <c r="G180" s="45">
        <v>8.2799999999999994</v>
      </c>
      <c r="H180" s="45">
        <v>17.067799999999998</v>
      </c>
      <c r="I180" s="45">
        <v>18.5669</v>
      </c>
      <c r="J180" s="45">
        <v>16.466899999999999</v>
      </c>
      <c r="K180" s="45">
        <v>15.9391</v>
      </c>
      <c r="L180" s="45">
        <v>17.240500000000001</v>
      </c>
      <c r="M180" s="45">
        <v>0</v>
      </c>
      <c r="N180" s="45">
        <v>5.2606999999999999</v>
      </c>
      <c r="O180" s="45">
        <v>0</v>
      </c>
      <c r="P180" s="45">
        <v>5.2606999999999999</v>
      </c>
      <c r="Q180" s="45">
        <v>4.8460000000000001</v>
      </c>
      <c r="R180" s="45">
        <v>6.7152000000000003</v>
      </c>
      <c r="S180" s="45">
        <v>8.2799999999999994</v>
      </c>
      <c r="T180" s="45">
        <v>7.4486999999999997</v>
      </c>
      <c r="U180" s="45">
        <v>0</v>
      </c>
      <c r="V180" s="45">
        <v>7.4486999999999997</v>
      </c>
      <c r="W180" s="45">
        <v>6.8986000000000001</v>
      </c>
      <c r="X180" s="45">
        <v>8.532</v>
      </c>
      <c r="Y180" s="45">
        <v>0</v>
      </c>
      <c r="Z180" s="45">
        <v>4.9200999999999997</v>
      </c>
      <c r="AA180" s="45">
        <v>0</v>
      </c>
      <c r="AB180" s="45">
        <v>4.9200999999999997</v>
      </c>
      <c r="AC180" s="45">
        <v>4.5999999999999996</v>
      </c>
      <c r="AD180" s="45">
        <v>5.1332000000000004</v>
      </c>
      <c r="AE180" s="45">
        <v>8.2799999999999994</v>
      </c>
    </row>
    <row r="181" spans="1:31" ht="13.8">
      <c r="A181" s="8">
        <v>45717</v>
      </c>
      <c r="B181" s="45">
        <v>16.294699999999999</v>
      </c>
      <c r="C181" s="45">
        <v>16.724299999999999</v>
      </c>
      <c r="D181" s="45">
        <v>16.162500000000001</v>
      </c>
      <c r="E181" s="45">
        <v>15.6548</v>
      </c>
      <c r="F181" s="45">
        <v>17.4315</v>
      </c>
      <c r="G181" s="45">
        <v>11.1043</v>
      </c>
      <c r="H181" s="45">
        <v>16.857500000000002</v>
      </c>
      <c r="I181" s="45">
        <v>16.724299999999999</v>
      </c>
      <c r="J181" s="45">
        <v>16.902100000000001</v>
      </c>
      <c r="K181" s="45">
        <v>16.031400000000001</v>
      </c>
      <c r="L181" s="45">
        <v>17.941400000000002</v>
      </c>
      <c r="M181" s="45">
        <v>20.0351</v>
      </c>
      <c r="N181" s="45">
        <v>7.6826999999999996</v>
      </c>
      <c r="O181" s="45">
        <v>0</v>
      </c>
      <c r="P181" s="45">
        <v>7.6826999999999996</v>
      </c>
      <c r="Q181" s="45">
        <v>5.7847999999999997</v>
      </c>
      <c r="R181" s="45">
        <v>5.7275</v>
      </c>
      <c r="S181" s="45">
        <v>9.3253000000000004</v>
      </c>
      <c r="T181" s="45">
        <v>6.9409999999999998</v>
      </c>
      <c r="U181" s="45">
        <v>0</v>
      </c>
      <c r="V181" s="45">
        <v>6.9409999999999998</v>
      </c>
      <c r="W181" s="45">
        <v>6</v>
      </c>
      <c r="X181" s="45">
        <v>11.3249</v>
      </c>
      <c r="Y181" s="45">
        <v>0</v>
      </c>
      <c r="Z181" s="45">
        <v>7.7995000000000001</v>
      </c>
      <c r="AA181" s="45">
        <v>0</v>
      </c>
      <c r="AB181" s="45">
        <v>7.7995000000000001</v>
      </c>
      <c r="AC181" s="45">
        <v>5.6</v>
      </c>
      <c r="AD181" s="45">
        <v>5.0328999999999997</v>
      </c>
      <c r="AE181" s="45">
        <v>9.3253000000000004</v>
      </c>
    </row>
    <row r="182" spans="1:31" ht="13.8">
      <c r="A182" s="8">
        <v>45748</v>
      </c>
      <c r="B182" s="45">
        <v>18.071200000000001</v>
      </c>
      <c r="C182" s="45">
        <v>16.445799999999998</v>
      </c>
      <c r="D182" s="45">
        <v>18.3096</v>
      </c>
      <c r="E182" s="45">
        <v>15.0474</v>
      </c>
      <c r="F182" s="45">
        <v>19.0931</v>
      </c>
      <c r="G182" s="45">
        <v>15.3437</v>
      </c>
      <c r="H182" s="45">
        <v>18.570900000000002</v>
      </c>
      <c r="I182" s="45">
        <v>16.445799999999998</v>
      </c>
      <c r="J182" s="45">
        <v>18.897300000000001</v>
      </c>
      <c r="K182" s="45">
        <v>16.263300000000001</v>
      </c>
      <c r="L182" s="45">
        <v>19.5183</v>
      </c>
      <c r="M182" s="45">
        <v>15.3437</v>
      </c>
      <c r="N182" s="45">
        <v>5.8560999999999996</v>
      </c>
      <c r="O182" s="45">
        <v>0</v>
      </c>
      <c r="P182" s="45">
        <v>5.8560999999999996</v>
      </c>
      <c r="Q182" s="45">
        <v>5.3952999999999998</v>
      </c>
      <c r="R182" s="45">
        <v>6.2032999999999996</v>
      </c>
      <c r="S182" s="45" t="s">
        <v>126</v>
      </c>
      <c r="T182" s="45">
        <v>8.2706999999999997</v>
      </c>
      <c r="U182" s="45">
        <v>0</v>
      </c>
      <c r="V182" s="45">
        <v>8.2706999999999997</v>
      </c>
      <c r="W182" s="45">
        <v>6.7011000000000003</v>
      </c>
      <c r="X182" s="45">
        <v>8.6446000000000005</v>
      </c>
      <c r="Y182" s="45">
        <v>0</v>
      </c>
      <c r="Z182" s="45">
        <v>5.2359</v>
      </c>
      <c r="AA182" s="45">
        <v>0</v>
      </c>
      <c r="AB182" s="45">
        <v>5.2359</v>
      </c>
      <c r="AC182" s="45">
        <v>5.2637999999999998</v>
      </c>
      <c r="AD182" s="45">
        <v>5.2089999999999996</v>
      </c>
      <c r="AE182" s="45">
        <v>0</v>
      </c>
    </row>
    <row r="183" spans="1:31" ht="13.8">
      <c r="A183" s="8">
        <v>45778</v>
      </c>
      <c r="B183" s="45">
        <v>17.2026</v>
      </c>
      <c r="C183" s="45">
        <v>17.466200000000001</v>
      </c>
      <c r="D183" s="45">
        <v>17.095600000000001</v>
      </c>
      <c r="E183" s="45">
        <v>17.0884</v>
      </c>
      <c r="F183" s="45">
        <v>17.444700000000001</v>
      </c>
      <c r="G183" s="45">
        <v>6.0926</v>
      </c>
      <c r="H183" s="45">
        <v>17.611499999999999</v>
      </c>
      <c r="I183" s="45">
        <v>17.466200000000001</v>
      </c>
      <c r="J183" s="45">
        <v>17.6736</v>
      </c>
      <c r="K183" s="45">
        <v>17.2286</v>
      </c>
      <c r="L183" s="45">
        <v>17.9451</v>
      </c>
      <c r="M183" s="45">
        <v>0</v>
      </c>
      <c r="N183" s="45">
        <v>6.5343999999999998</v>
      </c>
      <c r="O183" s="45">
        <v>0</v>
      </c>
      <c r="P183" s="45">
        <v>6.5343999999999998</v>
      </c>
      <c r="Q183" s="45">
        <v>6.6985999999999999</v>
      </c>
      <c r="R183" s="45">
        <v>6.8136999999999999</v>
      </c>
      <c r="S183" s="45">
        <v>6.0926</v>
      </c>
      <c r="T183" s="45">
        <v>6.6985999999999999</v>
      </c>
      <c r="U183" s="45">
        <v>0</v>
      </c>
      <c r="V183" s="45">
        <v>6.6985999999999999</v>
      </c>
      <c r="W183" s="45">
        <v>6.6985999999999999</v>
      </c>
      <c r="X183" s="45">
        <v>0</v>
      </c>
      <c r="Y183" s="45">
        <v>0</v>
      </c>
      <c r="Z183" s="45">
        <v>6.5175000000000001</v>
      </c>
      <c r="AA183" s="45">
        <v>0</v>
      </c>
      <c r="AB183" s="45">
        <v>6.5175000000000001</v>
      </c>
      <c r="AC183" s="45">
        <v>0</v>
      </c>
      <c r="AD183" s="45">
        <v>6.8136999999999999</v>
      </c>
      <c r="AE183" s="45">
        <v>6.0926</v>
      </c>
    </row>
    <row r="184" spans="1:31" ht="13.8">
      <c r="A184" s="8">
        <v>45809</v>
      </c>
      <c r="B184" s="45">
        <v>16.7227</v>
      </c>
      <c r="C184" s="45">
        <v>18.458200000000001</v>
      </c>
      <c r="D184" s="45">
        <v>16.252500000000001</v>
      </c>
      <c r="E184" s="45">
        <v>16.557700000000001</v>
      </c>
      <c r="F184" s="45">
        <v>16.2502</v>
      </c>
      <c r="G184" s="45">
        <v>14.76</v>
      </c>
      <c r="H184" s="45">
        <v>17.647099999999998</v>
      </c>
      <c r="I184" s="45">
        <v>18.458200000000001</v>
      </c>
      <c r="J184" s="45">
        <v>17.404499999999999</v>
      </c>
      <c r="K184" s="45">
        <v>16.714200000000002</v>
      </c>
      <c r="L184" s="45">
        <v>18.0945</v>
      </c>
      <c r="M184" s="45">
        <v>14.76</v>
      </c>
      <c r="N184" s="45">
        <v>5.1104000000000003</v>
      </c>
      <c r="O184" s="45">
        <v>0</v>
      </c>
      <c r="P184" s="45">
        <v>5.1104000000000003</v>
      </c>
      <c r="Q184" s="45">
        <v>6.7008000000000001</v>
      </c>
      <c r="R184" s="45">
        <v>5.0243000000000002</v>
      </c>
      <c r="S184" s="45" t="s">
        <v>126</v>
      </c>
      <c r="T184" s="45">
        <v>7.5518999999999998</v>
      </c>
      <c r="U184" s="45">
        <v>0</v>
      </c>
      <c r="V184" s="45">
        <v>7.5518999999999998</v>
      </c>
      <c r="W184" s="45">
        <v>6.7008000000000001</v>
      </c>
      <c r="X184" s="45">
        <v>7.7647000000000004</v>
      </c>
      <c r="Y184" s="45">
        <v>0</v>
      </c>
      <c r="Z184" s="45">
        <v>4.2667000000000002</v>
      </c>
      <c r="AA184" s="45">
        <v>0</v>
      </c>
      <c r="AB184" s="45">
        <v>4.2667000000000002</v>
      </c>
      <c r="AC184" s="45">
        <v>0</v>
      </c>
      <c r="AD184" s="45">
        <v>4.2667000000000002</v>
      </c>
      <c r="AE184" s="45">
        <v>0</v>
      </c>
    </row>
    <row r="185" spans="1:31" ht="13.8">
      <c r="A185" s="8">
        <v>45839</v>
      </c>
      <c r="B185" s="45">
        <v>18.405799999999999</v>
      </c>
      <c r="C185" s="45">
        <v>17.149899999999999</v>
      </c>
      <c r="D185" s="45">
        <v>18.565200000000001</v>
      </c>
      <c r="E185" s="45">
        <v>16.114999999999998</v>
      </c>
      <c r="F185" s="45">
        <v>19.141100000000002</v>
      </c>
      <c r="G185" s="45">
        <v>15.702</v>
      </c>
      <c r="H185" s="45">
        <v>18.832899999999999</v>
      </c>
      <c r="I185" s="45">
        <v>17.149899999999999</v>
      </c>
      <c r="J185" s="45">
        <v>19.054200000000002</v>
      </c>
      <c r="K185" s="45">
        <v>16.594799999999999</v>
      </c>
      <c r="L185" s="45">
        <v>19.645</v>
      </c>
      <c r="M185" s="45">
        <v>15.702</v>
      </c>
      <c r="N185" s="45">
        <v>5.1311999999999998</v>
      </c>
      <c r="O185" s="45">
        <v>0</v>
      </c>
      <c r="P185" s="45">
        <v>5.1311999999999998</v>
      </c>
      <c r="Q185" s="45">
        <v>4.9375999999999998</v>
      </c>
      <c r="R185" s="45">
        <v>5.1778000000000004</v>
      </c>
      <c r="S185" s="45" t="s">
        <v>126</v>
      </c>
      <c r="T185" s="45">
        <v>7.7610000000000001</v>
      </c>
      <c r="U185" s="45">
        <v>0</v>
      </c>
      <c r="V185" s="45">
        <v>7.7610000000000001</v>
      </c>
      <c r="W185" s="45">
        <v>6.7011000000000003</v>
      </c>
      <c r="X185" s="45">
        <v>8.7725000000000009</v>
      </c>
      <c r="Y185" s="45">
        <v>0</v>
      </c>
      <c r="Z185" s="45">
        <v>4.8239999999999998</v>
      </c>
      <c r="AA185" s="45">
        <v>0</v>
      </c>
      <c r="AB185" s="45">
        <v>4.8239999999999998</v>
      </c>
      <c r="AC185" s="45">
        <v>4.3083999999999998</v>
      </c>
      <c r="AD185" s="45">
        <v>4.9221000000000004</v>
      </c>
      <c r="AE185" s="45">
        <v>0</v>
      </c>
    </row>
    <row r="186" spans="1:31" ht="13.8">
      <c r="A186" s="8">
        <v>45870</v>
      </c>
      <c r="B186" s="45">
        <v>16.2441</v>
      </c>
      <c r="C186" s="45">
        <v>17.1448</v>
      </c>
      <c r="D186" s="45">
        <v>15.949299999999999</v>
      </c>
      <c r="E186" s="45">
        <v>17.0242</v>
      </c>
      <c r="F186" s="45">
        <v>14.788600000000001</v>
      </c>
      <c r="G186" s="45">
        <v>14.6806</v>
      </c>
      <c r="H186" s="45">
        <v>17.060600000000001</v>
      </c>
      <c r="I186" s="45">
        <v>17.1448</v>
      </c>
      <c r="J186" s="45">
        <v>17.0305</v>
      </c>
      <c r="K186" s="45">
        <v>17.1873</v>
      </c>
      <c r="L186" s="45">
        <v>17.156500000000001</v>
      </c>
      <c r="M186" s="45">
        <v>14.6806</v>
      </c>
      <c r="N186" s="45">
        <v>4.5282999999999998</v>
      </c>
      <c r="O186" s="45">
        <v>0</v>
      </c>
      <c r="P186" s="45">
        <v>4.5282999999999998</v>
      </c>
      <c r="Q186" s="45">
        <v>5.1772999999999998</v>
      </c>
      <c r="R186" s="45">
        <v>4.4703999999999997</v>
      </c>
      <c r="S186" s="45" t="s">
        <v>126</v>
      </c>
      <c r="T186" s="45">
        <v>6.5277000000000003</v>
      </c>
      <c r="U186" s="45">
        <v>0</v>
      </c>
      <c r="V186" s="45">
        <v>6.5277000000000003</v>
      </c>
      <c r="W186" s="45">
        <v>5.1772999999999998</v>
      </c>
      <c r="X186" s="45">
        <v>10.7781</v>
      </c>
      <c r="Y186" s="45">
        <v>0</v>
      </c>
      <c r="Z186" s="45">
        <v>4.2862999999999998</v>
      </c>
      <c r="AA186" s="45">
        <v>0</v>
      </c>
      <c r="AB186" s="45">
        <v>4.2862999999999998</v>
      </c>
      <c r="AC186" s="45">
        <v>0</v>
      </c>
      <c r="AD186" s="45">
        <v>4.2862999999999998</v>
      </c>
      <c r="AE186" s="45">
        <v>0</v>
      </c>
    </row>
    <row r="187" spans="1:31" ht="13.8">
      <c r="A187" s="8">
        <v>45901</v>
      </c>
      <c r="B187" s="45">
        <v>16.857800000000001</v>
      </c>
      <c r="C187" s="45">
        <v>18.0624</v>
      </c>
      <c r="D187" s="45">
        <v>16.490400000000001</v>
      </c>
      <c r="E187" s="45">
        <v>16.5715</v>
      </c>
      <c r="F187" s="45">
        <v>16.588899999999999</v>
      </c>
      <c r="G187" s="45">
        <v>15.961499999999999</v>
      </c>
      <c r="H187" s="45">
        <v>17.471900000000002</v>
      </c>
      <c r="I187" s="45">
        <v>18.0624</v>
      </c>
      <c r="J187" s="45">
        <v>17.279800000000002</v>
      </c>
      <c r="K187" s="45">
        <v>16.821300000000001</v>
      </c>
      <c r="L187" s="45">
        <v>18.197399999999998</v>
      </c>
      <c r="M187" s="45">
        <v>16.179099999999998</v>
      </c>
      <c r="N187" s="45">
        <v>4.6802999999999999</v>
      </c>
      <c r="O187" s="45">
        <v>0</v>
      </c>
      <c r="P187" s="45">
        <v>4.6802999999999999</v>
      </c>
      <c r="Q187" s="45">
        <v>6.7003000000000004</v>
      </c>
      <c r="R187" s="45">
        <v>4.2732000000000001</v>
      </c>
      <c r="S187" s="45">
        <v>4.2529000000000003</v>
      </c>
      <c r="T187" s="45">
        <v>7.3761999999999999</v>
      </c>
      <c r="U187" s="45">
        <v>0</v>
      </c>
      <c r="V187" s="45">
        <v>7.3761999999999999</v>
      </c>
      <c r="W187" s="45">
        <v>6.7003000000000004</v>
      </c>
      <c r="X187" s="45">
        <v>11.1318</v>
      </c>
      <c r="Y187" s="45">
        <v>0</v>
      </c>
      <c r="Z187" s="45">
        <v>4.0133000000000001</v>
      </c>
      <c r="AA187" s="45">
        <v>0</v>
      </c>
      <c r="AB187" s="45">
        <v>4.0133000000000001</v>
      </c>
      <c r="AC187" s="45">
        <v>0</v>
      </c>
      <c r="AD187" s="45">
        <v>4</v>
      </c>
      <c r="AE187" s="45">
        <v>4.2529000000000003</v>
      </c>
    </row>
    <row r="188" spans="1:31" ht="13.8">
      <c r="A188" s="8">
        <v>45931</v>
      </c>
      <c r="B188" s="45">
        <v>18.2606</v>
      </c>
      <c r="C188" s="45">
        <v>18.136399999999998</v>
      </c>
      <c r="D188" s="45">
        <v>18.272600000000001</v>
      </c>
      <c r="E188" s="45">
        <v>17.124600000000001</v>
      </c>
      <c r="F188" s="45">
        <v>18.974</v>
      </c>
      <c r="G188" s="45">
        <v>15.140599999999999</v>
      </c>
      <c r="H188" s="45">
        <v>18.372</v>
      </c>
      <c r="I188" s="45">
        <v>18.136399999999998</v>
      </c>
      <c r="J188" s="45">
        <v>18.395099999999999</v>
      </c>
      <c r="K188" s="45">
        <v>17.162199999999999</v>
      </c>
      <c r="L188" s="45">
        <v>19.1526</v>
      </c>
      <c r="M188" s="45">
        <v>15.140599999999999</v>
      </c>
      <c r="N188" s="45">
        <v>4.5959000000000003</v>
      </c>
      <c r="O188" s="45">
        <v>0</v>
      </c>
      <c r="P188" s="45">
        <v>4.5959000000000003</v>
      </c>
      <c r="Q188" s="45">
        <v>6.7008999999999999</v>
      </c>
      <c r="R188" s="45">
        <v>4.2458999999999998</v>
      </c>
      <c r="S188" s="45" t="s">
        <v>126</v>
      </c>
      <c r="T188" s="45">
        <v>7.4827000000000004</v>
      </c>
      <c r="U188" s="45">
        <v>0</v>
      </c>
      <c r="V188" s="45">
        <v>7.4827000000000004</v>
      </c>
      <c r="W188" s="45">
        <v>6.7008999999999999</v>
      </c>
      <c r="X188" s="45">
        <v>11.3904</v>
      </c>
      <c r="Y188" s="45">
        <v>0</v>
      </c>
      <c r="Z188" s="45">
        <v>4</v>
      </c>
      <c r="AA188" s="45">
        <v>0</v>
      </c>
      <c r="AB188" s="45">
        <v>4</v>
      </c>
      <c r="AC188" s="45">
        <v>0</v>
      </c>
      <c r="AD188" s="45">
        <v>4</v>
      </c>
      <c r="AE188" s="45">
        <v>0</v>
      </c>
    </row>
    <row r="189" spans="1:31" ht="13.8">
      <c r="A189" s="8">
        <v>45962</v>
      </c>
      <c r="B189" s="45">
        <v>14.9672</v>
      </c>
      <c r="C189" s="45">
        <v>17.723299999999998</v>
      </c>
      <c r="D189" s="45">
        <v>14.472799999999999</v>
      </c>
      <c r="E189" s="45">
        <v>16.754799999999999</v>
      </c>
      <c r="F189" s="45">
        <v>12.3649</v>
      </c>
      <c r="G189" s="45">
        <v>14.6556</v>
      </c>
      <c r="H189" s="45">
        <v>17.238800000000001</v>
      </c>
      <c r="I189" s="45">
        <v>17.723299999999998</v>
      </c>
      <c r="J189" s="45">
        <v>17.129100000000001</v>
      </c>
      <c r="K189" s="45">
        <v>16.843499999999999</v>
      </c>
      <c r="L189" s="45">
        <v>18.043399999999998</v>
      </c>
      <c r="M189" s="45">
        <v>16.598800000000001</v>
      </c>
      <c r="N189" s="45">
        <v>4.3672000000000004</v>
      </c>
      <c r="O189" s="45">
        <v>0</v>
      </c>
      <c r="P189" s="45">
        <v>4.3672000000000004</v>
      </c>
      <c r="Q189" s="45">
        <v>6.6992000000000003</v>
      </c>
      <c r="R189" s="45">
        <v>3.8239000000000001</v>
      </c>
      <c r="S189" s="45">
        <v>5.93</v>
      </c>
      <c r="T189" s="45">
        <v>6.6992000000000003</v>
      </c>
      <c r="U189" s="45">
        <v>0</v>
      </c>
      <c r="V189" s="45">
        <v>6.6992000000000003</v>
      </c>
      <c r="W189" s="45">
        <v>6.6992000000000003</v>
      </c>
      <c r="X189" s="45">
        <v>0</v>
      </c>
      <c r="Y189" s="45">
        <v>0</v>
      </c>
      <c r="Z189" s="45">
        <v>4.3335999999999997</v>
      </c>
      <c r="AA189" s="45">
        <v>0</v>
      </c>
      <c r="AB189" s="45">
        <v>4.3335999999999997</v>
      </c>
      <c r="AC189" s="45">
        <v>0</v>
      </c>
      <c r="AD189" s="45">
        <v>3.8239000000000001</v>
      </c>
      <c r="AE189" s="45">
        <v>5.93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hidden="1" outlineLevel="1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 hidden="1" outlineLevel="1" collapsed="1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 hidden="1" outlineLevel="1" collapsed="1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 hidden="1" outlineLevel="1" collapsed="1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 hidden="1" outlineLevel="1" collapsed="1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 hidden="1" outlineLevel="1" collapsed="1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 hidden="1" outlineLevel="1" collapsed="1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 hidden="1" outlineLevel="1" collapsed="1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 hidden="1" outlineLevel="1" collapsed="1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 hidden="1" outlineLevel="1" collapsed="1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 hidden="1" outlineLevel="1" collapsed="1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  <row r="170" spans="1:19" hidden="1" outlineLevel="1" collapsed="1">
      <c r="A170" s="8">
        <v>45383</v>
      </c>
      <c r="B170" s="45">
        <v>35.034599999999998</v>
      </c>
      <c r="C170" s="45">
        <v>35.457000000000001</v>
      </c>
      <c r="D170" s="45">
        <v>35.009500000000003</v>
      </c>
      <c r="E170" s="45">
        <v>38.690800000000003</v>
      </c>
      <c r="F170" s="45">
        <v>25.145900000000001</v>
      </c>
      <c r="G170" s="45">
        <v>16.4727</v>
      </c>
      <c r="H170" s="45">
        <v>35.148600000000002</v>
      </c>
      <c r="I170" s="45">
        <v>35.464799999999997</v>
      </c>
      <c r="J170" s="45">
        <v>35.129800000000003</v>
      </c>
      <c r="K170" s="45">
        <v>38.690800000000003</v>
      </c>
      <c r="L170" s="45">
        <v>25.582599999999999</v>
      </c>
      <c r="M170" s="45">
        <v>16.4727</v>
      </c>
      <c r="N170" s="45">
        <v>12.813499999999999</v>
      </c>
      <c r="O170" s="45">
        <v>33.047499999999999</v>
      </c>
      <c r="P170" s="45">
        <v>12.062200000000001</v>
      </c>
      <c r="Q170" s="45">
        <v>0</v>
      </c>
      <c r="R170" s="45">
        <v>12.062200000000001</v>
      </c>
      <c r="S170" s="45">
        <v>0</v>
      </c>
    </row>
    <row r="171" spans="1:19" hidden="1" outlineLevel="1" collapsed="1">
      <c r="A171" s="8">
        <v>45413</v>
      </c>
      <c r="B171" s="45">
        <v>35.550899999999999</v>
      </c>
      <c r="C171" s="45">
        <v>28.916799999999999</v>
      </c>
      <c r="D171" s="45">
        <v>36.026299999999999</v>
      </c>
      <c r="E171" s="45">
        <v>38.795699999999997</v>
      </c>
      <c r="F171" s="45">
        <v>26.084700000000002</v>
      </c>
      <c r="G171" s="45">
        <v>18.354299999999999</v>
      </c>
      <c r="H171" s="45">
        <v>35.793100000000003</v>
      </c>
      <c r="I171" s="45">
        <v>28.9542</v>
      </c>
      <c r="J171" s="45">
        <v>36.2866</v>
      </c>
      <c r="K171" s="45">
        <v>38.795699999999997</v>
      </c>
      <c r="L171" s="45">
        <v>27.610800000000001</v>
      </c>
      <c r="M171" s="45">
        <v>18.354299999999999</v>
      </c>
      <c r="N171" s="45">
        <v>10.200100000000001</v>
      </c>
      <c r="O171" s="45">
        <v>17.114899999999999</v>
      </c>
      <c r="P171" s="45">
        <v>10.0427</v>
      </c>
      <c r="Q171" s="45">
        <v>0</v>
      </c>
      <c r="R171" s="45">
        <v>10.0427</v>
      </c>
      <c r="S171" s="45">
        <v>0</v>
      </c>
    </row>
    <row r="172" spans="1:19" hidden="1" outlineLevel="1" collapsed="1">
      <c r="A172" s="8">
        <v>45444</v>
      </c>
      <c r="B172" s="45">
        <v>36.358800000000002</v>
      </c>
      <c r="C172" s="45">
        <v>36.305999999999997</v>
      </c>
      <c r="D172" s="45">
        <v>36.361800000000002</v>
      </c>
      <c r="E172" s="45">
        <v>38.182499999999997</v>
      </c>
      <c r="F172" s="45">
        <v>26.7971</v>
      </c>
      <c r="G172" s="45">
        <v>23.1173</v>
      </c>
      <c r="H172" s="45">
        <v>36.394799999999996</v>
      </c>
      <c r="I172" s="45">
        <v>36.319200000000002</v>
      </c>
      <c r="J172" s="45">
        <v>36.399099999999997</v>
      </c>
      <c r="K172" s="45">
        <v>38.182499999999997</v>
      </c>
      <c r="L172" s="45">
        <v>27.0091</v>
      </c>
      <c r="M172" s="45">
        <v>23.1173</v>
      </c>
      <c r="N172" s="45">
        <v>13.3353</v>
      </c>
      <c r="O172" s="45">
        <v>18.062100000000001</v>
      </c>
      <c r="P172" s="45">
        <v>13.2164</v>
      </c>
      <c r="Q172" s="45">
        <v>0</v>
      </c>
      <c r="R172" s="45">
        <v>13.2164</v>
      </c>
      <c r="S172" s="45">
        <v>0</v>
      </c>
    </row>
    <row r="173" spans="1:19" hidden="1" outlineLevel="1" collapsed="1">
      <c r="A173" s="8">
        <v>45474</v>
      </c>
      <c r="B173" s="45">
        <v>35.383400000000002</v>
      </c>
      <c r="C173" s="45">
        <v>36.710900000000002</v>
      </c>
      <c r="D173" s="45">
        <v>35.310600000000001</v>
      </c>
      <c r="E173" s="45">
        <v>37.976399999999998</v>
      </c>
      <c r="F173" s="45">
        <v>25.455400000000001</v>
      </c>
      <c r="G173" s="45">
        <v>21.535699999999999</v>
      </c>
      <c r="H173" s="45">
        <v>35.556199999999997</v>
      </c>
      <c r="I173" s="45">
        <v>36.7346</v>
      </c>
      <c r="J173" s="45">
        <v>35.491599999999998</v>
      </c>
      <c r="K173" s="45">
        <v>37.976399999999998</v>
      </c>
      <c r="L173" s="45">
        <v>26.1708</v>
      </c>
      <c r="M173" s="45">
        <v>21.535699999999999</v>
      </c>
      <c r="N173" s="45">
        <v>11.323</v>
      </c>
      <c r="O173" s="45">
        <v>33.772300000000001</v>
      </c>
      <c r="P173" s="45">
        <v>9.9343000000000004</v>
      </c>
      <c r="Q173" s="45">
        <v>0</v>
      </c>
      <c r="R173" s="45">
        <v>9.9343000000000004</v>
      </c>
      <c r="S173" s="45" t="s">
        <v>126</v>
      </c>
    </row>
    <row r="174" spans="1:19" hidden="1" outlineLevel="1" collapsed="1">
      <c r="A174" s="8">
        <v>45505</v>
      </c>
      <c r="B174" s="45">
        <v>35.503700000000002</v>
      </c>
      <c r="C174" s="45">
        <v>36.551699999999997</v>
      </c>
      <c r="D174" s="45">
        <v>35.448</v>
      </c>
      <c r="E174" s="45">
        <v>38.033499999999997</v>
      </c>
      <c r="F174" s="45">
        <v>23.825299999999999</v>
      </c>
      <c r="G174" s="45">
        <v>18.4101</v>
      </c>
      <c r="H174" s="45">
        <v>35.518500000000003</v>
      </c>
      <c r="I174" s="45">
        <v>36.583199999999998</v>
      </c>
      <c r="J174" s="45">
        <v>35.462000000000003</v>
      </c>
      <c r="K174" s="45">
        <v>38.033499999999997</v>
      </c>
      <c r="L174" s="45">
        <v>23.892199999999999</v>
      </c>
      <c r="M174" s="45">
        <v>18.4101</v>
      </c>
      <c r="N174" s="45">
        <v>12.094799999999999</v>
      </c>
      <c r="O174" s="45">
        <v>17.613600000000002</v>
      </c>
      <c r="P174" s="45">
        <v>11.2536</v>
      </c>
      <c r="Q174" s="45">
        <v>0</v>
      </c>
      <c r="R174" s="45">
        <v>11.2536</v>
      </c>
      <c r="S174" s="45" t="s">
        <v>126</v>
      </c>
    </row>
    <row r="175" spans="1:19" hidden="1" outlineLevel="1" collapsed="1">
      <c r="A175" s="8">
        <v>45536</v>
      </c>
      <c r="B175" s="45">
        <v>35.491</v>
      </c>
      <c r="C175" s="45">
        <v>35.490600000000001</v>
      </c>
      <c r="D175" s="45">
        <v>35.491</v>
      </c>
      <c r="E175" s="45">
        <v>37.854100000000003</v>
      </c>
      <c r="F175" s="45">
        <v>24.5656</v>
      </c>
      <c r="G175" s="45">
        <v>20.127700000000001</v>
      </c>
      <c r="H175" s="45">
        <v>35.575099999999999</v>
      </c>
      <c r="I175" s="45">
        <v>35.491700000000002</v>
      </c>
      <c r="J175" s="45">
        <v>35.579900000000002</v>
      </c>
      <c r="K175" s="45">
        <v>37.854100000000003</v>
      </c>
      <c r="L175" s="45">
        <v>25.040800000000001</v>
      </c>
      <c r="M175" s="45">
        <v>20.127700000000001</v>
      </c>
      <c r="N175" s="45">
        <v>9.7413000000000007</v>
      </c>
      <c r="O175" s="45">
        <v>34.033000000000001</v>
      </c>
      <c r="P175" s="45">
        <v>9.4283999999999999</v>
      </c>
      <c r="Q175" s="45">
        <v>0</v>
      </c>
      <c r="R175" s="45">
        <v>9.4283999999999999</v>
      </c>
      <c r="S175" s="45">
        <v>0</v>
      </c>
    </row>
    <row r="176" spans="1:19" hidden="1" outlineLevel="1" collapsed="1">
      <c r="A176" s="8">
        <v>45566</v>
      </c>
      <c r="B176" s="45">
        <v>35.126300000000001</v>
      </c>
      <c r="C176" s="45">
        <v>34.490400000000001</v>
      </c>
      <c r="D176" s="45">
        <v>35.162799999999997</v>
      </c>
      <c r="E176" s="45">
        <v>37.987900000000003</v>
      </c>
      <c r="F176" s="45">
        <v>25.328700000000001</v>
      </c>
      <c r="G176" s="45">
        <v>19.400500000000001</v>
      </c>
      <c r="H176" s="45">
        <v>35.125900000000001</v>
      </c>
      <c r="I176" s="45">
        <v>34.480600000000003</v>
      </c>
      <c r="J176" s="45">
        <v>35.162799999999997</v>
      </c>
      <c r="K176" s="45">
        <v>37.987900000000003</v>
      </c>
      <c r="L176" s="45">
        <v>25.328700000000001</v>
      </c>
      <c r="M176" s="45">
        <v>19.400500000000001</v>
      </c>
      <c r="N176" s="45">
        <v>38.007199999999997</v>
      </c>
      <c r="O176" s="45">
        <v>38.007199999999997</v>
      </c>
      <c r="P176" s="45">
        <v>0</v>
      </c>
      <c r="Q176" s="45">
        <v>0</v>
      </c>
      <c r="R176" s="45">
        <v>0</v>
      </c>
      <c r="S176" s="45" t="s">
        <v>126</v>
      </c>
    </row>
    <row r="177" spans="1:19" collapsed="1">
      <c r="A177" s="8">
        <v>45597</v>
      </c>
      <c r="B177" s="45">
        <v>34.564300000000003</v>
      </c>
      <c r="C177" s="45">
        <v>34.246699999999997</v>
      </c>
      <c r="D177" s="45">
        <v>34.582000000000001</v>
      </c>
      <c r="E177" s="45">
        <v>37.210900000000002</v>
      </c>
      <c r="F177" s="45">
        <v>23.737400000000001</v>
      </c>
      <c r="G177" s="45">
        <v>18.824000000000002</v>
      </c>
      <c r="H177" s="45">
        <v>34.775300000000001</v>
      </c>
      <c r="I177" s="45">
        <v>34.280999999999999</v>
      </c>
      <c r="J177" s="45">
        <v>34.803100000000001</v>
      </c>
      <c r="K177" s="45">
        <v>37.309199999999997</v>
      </c>
      <c r="L177" s="45">
        <v>24.426500000000001</v>
      </c>
      <c r="M177" s="45">
        <v>18.824000000000002</v>
      </c>
      <c r="N177" s="45">
        <v>9.2757000000000005</v>
      </c>
      <c r="O177" s="45">
        <v>7.5152000000000001</v>
      </c>
      <c r="P177" s="45">
        <v>9.2902000000000005</v>
      </c>
      <c r="Q177" s="45">
        <v>5.7775999999999996</v>
      </c>
      <c r="R177" s="45">
        <v>10.772399999999999</v>
      </c>
      <c r="S177" s="45" t="s">
        <v>126</v>
      </c>
    </row>
    <row r="178" spans="1:19">
      <c r="A178" s="8">
        <v>45627</v>
      </c>
      <c r="B178" s="45">
        <v>35.656799999999997</v>
      </c>
      <c r="C178" s="45">
        <v>34.395200000000003</v>
      </c>
      <c r="D178" s="45">
        <v>35.7301</v>
      </c>
      <c r="E178" s="45">
        <v>37.444800000000001</v>
      </c>
      <c r="F178" s="45">
        <v>25.929500000000001</v>
      </c>
      <c r="G178" s="45">
        <v>24.0274</v>
      </c>
      <c r="H178" s="45">
        <v>35.682200000000002</v>
      </c>
      <c r="I178" s="45">
        <v>34.438499999999998</v>
      </c>
      <c r="J178" s="45">
        <v>35.7545</v>
      </c>
      <c r="K178" s="45">
        <v>37.444800000000001</v>
      </c>
      <c r="L178" s="45">
        <v>26.0563</v>
      </c>
      <c r="M178" s="45">
        <v>24.0274</v>
      </c>
      <c r="N178" s="45">
        <v>13.461</v>
      </c>
      <c r="O178" s="45">
        <v>8.1303000000000001</v>
      </c>
      <c r="P178" s="45">
        <v>13.916499999999999</v>
      </c>
      <c r="Q178" s="45">
        <v>0</v>
      </c>
      <c r="R178" s="45">
        <v>13.916499999999999</v>
      </c>
      <c r="S178" s="45">
        <v>0</v>
      </c>
    </row>
    <row r="179" spans="1:19">
      <c r="A179" s="8">
        <v>45658</v>
      </c>
      <c r="B179" s="45">
        <v>34.637999999999998</v>
      </c>
      <c r="C179" s="45">
        <v>35.832299999999996</v>
      </c>
      <c r="D179" s="45">
        <v>34.577100000000002</v>
      </c>
      <c r="E179" s="45">
        <v>37.835799999999999</v>
      </c>
      <c r="F179" s="45">
        <v>24.821300000000001</v>
      </c>
      <c r="G179" s="45">
        <v>21.072800000000001</v>
      </c>
      <c r="H179" s="45">
        <v>34.637099999999997</v>
      </c>
      <c r="I179" s="45">
        <v>35.818100000000001</v>
      </c>
      <c r="J179" s="45">
        <v>34.577100000000002</v>
      </c>
      <c r="K179" s="45">
        <v>37.835799999999999</v>
      </c>
      <c r="L179" s="45">
        <v>24.821300000000001</v>
      </c>
      <c r="M179" s="45">
        <v>21.072800000000001</v>
      </c>
      <c r="N179" s="45">
        <v>40.489800000000002</v>
      </c>
      <c r="O179" s="45">
        <v>40.489800000000002</v>
      </c>
      <c r="P179" s="45">
        <v>0</v>
      </c>
      <c r="Q179" s="45">
        <v>0</v>
      </c>
      <c r="R179" s="45">
        <v>0</v>
      </c>
      <c r="S179" s="45" t="s">
        <v>126</v>
      </c>
    </row>
    <row r="180" spans="1:19">
      <c r="A180" s="8">
        <v>45689</v>
      </c>
      <c r="B180" s="45">
        <v>35.931100000000001</v>
      </c>
      <c r="C180" s="45">
        <v>35.487299999999998</v>
      </c>
      <c r="D180" s="45">
        <v>35.956499999999998</v>
      </c>
      <c r="E180" s="45">
        <v>37.8673</v>
      </c>
      <c r="F180" s="45">
        <v>27.3248</v>
      </c>
      <c r="G180" s="45">
        <v>21.302299999999999</v>
      </c>
      <c r="H180" s="45">
        <v>35.979399999999998</v>
      </c>
      <c r="I180" s="45">
        <v>35.4895</v>
      </c>
      <c r="J180" s="45">
        <v>36.0075</v>
      </c>
      <c r="K180" s="45">
        <v>37.8673</v>
      </c>
      <c r="L180" s="45">
        <v>27.606100000000001</v>
      </c>
      <c r="M180" s="45">
        <v>21.302299999999999</v>
      </c>
      <c r="N180" s="45">
        <v>11.201000000000001</v>
      </c>
      <c r="O180" s="45">
        <v>34.0413</v>
      </c>
      <c r="P180" s="45">
        <v>10.188599999999999</v>
      </c>
      <c r="Q180" s="45">
        <v>0</v>
      </c>
      <c r="R180" s="45">
        <v>10.188599999999999</v>
      </c>
      <c r="S180" s="45">
        <v>0</v>
      </c>
    </row>
    <row r="181" spans="1:19">
      <c r="A181" s="8">
        <v>45717</v>
      </c>
      <c r="B181" s="45">
        <v>36.114899999999999</v>
      </c>
      <c r="C181" s="45">
        <v>35.393500000000003</v>
      </c>
      <c r="D181" s="45">
        <v>36.155900000000003</v>
      </c>
      <c r="E181" s="45">
        <v>38.100099999999998</v>
      </c>
      <c r="F181" s="45">
        <v>27.573599999999999</v>
      </c>
      <c r="G181" s="45">
        <v>22.683700000000002</v>
      </c>
      <c r="H181" s="45">
        <v>36.1126</v>
      </c>
      <c r="I181" s="45">
        <v>35.348300000000002</v>
      </c>
      <c r="J181" s="45">
        <v>36.155900000000003</v>
      </c>
      <c r="K181" s="45">
        <v>38.100099999999998</v>
      </c>
      <c r="L181" s="45">
        <v>27.573599999999999</v>
      </c>
      <c r="M181" s="45">
        <v>22.683700000000002</v>
      </c>
      <c r="N181" s="45">
        <v>50.379399999999997</v>
      </c>
      <c r="O181" s="45">
        <v>50.379399999999997</v>
      </c>
      <c r="P181" s="45">
        <v>0</v>
      </c>
      <c r="Q181" s="45">
        <v>0</v>
      </c>
      <c r="R181" s="45">
        <v>0</v>
      </c>
      <c r="S181" s="45">
        <v>0</v>
      </c>
    </row>
    <row r="182" spans="1:19">
      <c r="A182" s="8">
        <v>45748</v>
      </c>
      <c r="B182" s="45">
        <v>34.381300000000003</v>
      </c>
      <c r="C182" s="45">
        <v>35.723399999999998</v>
      </c>
      <c r="D182" s="45">
        <v>34.310200000000002</v>
      </c>
      <c r="E182" s="45">
        <v>37.832299999999996</v>
      </c>
      <c r="F182" s="45">
        <v>24.5898</v>
      </c>
      <c r="G182" s="45">
        <v>23.364799999999999</v>
      </c>
      <c r="H182" s="45">
        <v>34.380200000000002</v>
      </c>
      <c r="I182" s="45">
        <v>35.703200000000002</v>
      </c>
      <c r="J182" s="45">
        <v>34.310200000000002</v>
      </c>
      <c r="K182" s="45">
        <v>37.832299999999996</v>
      </c>
      <c r="L182" s="45">
        <v>24.5898</v>
      </c>
      <c r="M182" s="45">
        <v>23.364799999999999</v>
      </c>
      <c r="N182" s="45">
        <v>51.637900000000002</v>
      </c>
      <c r="O182" s="45">
        <v>51.637900000000002</v>
      </c>
      <c r="P182" s="45">
        <v>0</v>
      </c>
      <c r="Q182" s="45">
        <v>0</v>
      </c>
      <c r="R182" s="45">
        <v>0</v>
      </c>
      <c r="S182" s="45" t="s">
        <v>126</v>
      </c>
    </row>
    <row r="183" spans="1:19">
      <c r="A183" s="8">
        <v>45778</v>
      </c>
      <c r="B183" s="45">
        <v>35.8489</v>
      </c>
      <c r="C183" s="45">
        <v>34.941699999999997</v>
      </c>
      <c r="D183" s="45">
        <v>35.904699999999998</v>
      </c>
      <c r="E183" s="45">
        <v>37.974899999999998</v>
      </c>
      <c r="F183" s="45">
        <v>26.9938</v>
      </c>
      <c r="G183" s="45">
        <v>21.909300000000002</v>
      </c>
      <c r="H183" s="45">
        <v>35.915999999999997</v>
      </c>
      <c r="I183" s="45">
        <v>34.913800000000002</v>
      </c>
      <c r="J183" s="45">
        <v>35.977800000000002</v>
      </c>
      <c r="K183" s="45">
        <v>37.974899999999998</v>
      </c>
      <c r="L183" s="45">
        <v>27.3627</v>
      </c>
      <c r="M183" s="45">
        <v>21.909300000000002</v>
      </c>
      <c r="N183" s="45">
        <v>13.076000000000001</v>
      </c>
      <c r="O183" s="45">
        <v>49.154200000000003</v>
      </c>
      <c r="P183" s="45">
        <v>11.630599999999999</v>
      </c>
      <c r="Q183" s="45">
        <v>0</v>
      </c>
      <c r="R183" s="45">
        <v>11.630599999999999</v>
      </c>
      <c r="S183" s="45">
        <v>0</v>
      </c>
    </row>
    <row r="184" spans="1:19">
      <c r="A184" s="8">
        <v>45809</v>
      </c>
      <c r="B184" s="45">
        <v>35.8553</v>
      </c>
      <c r="C184" s="45">
        <v>35.110999999999997</v>
      </c>
      <c r="D184" s="45">
        <v>35.902200000000001</v>
      </c>
      <c r="E184" s="45">
        <v>37.78</v>
      </c>
      <c r="F184" s="45">
        <v>29.3627</v>
      </c>
      <c r="G184" s="45">
        <v>20.757200000000001</v>
      </c>
      <c r="H184" s="45">
        <v>35.891599999999997</v>
      </c>
      <c r="I184" s="45">
        <v>35.1006</v>
      </c>
      <c r="J184" s="45">
        <v>35.941499999999998</v>
      </c>
      <c r="K184" s="45">
        <v>37.78</v>
      </c>
      <c r="L184" s="45">
        <v>29.614599999999999</v>
      </c>
      <c r="M184" s="45">
        <v>20.757200000000001</v>
      </c>
      <c r="N184" s="45">
        <v>12.3453</v>
      </c>
      <c r="O184" s="45">
        <v>48.642499999999998</v>
      </c>
      <c r="P184" s="45">
        <v>11.239699999999999</v>
      </c>
      <c r="Q184" s="45">
        <v>0</v>
      </c>
      <c r="R184" s="45">
        <v>11.239699999999999</v>
      </c>
      <c r="S184" s="45" t="s">
        <v>126</v>
      </c>
    </row>
    <row r="185" spans="1:19">
      <c r="A185" s="8">
        <v>45839</v>
      </c>
      <c r="B185" s="45">
        <v>34.104799999999997</v>
      </c>
      <c r="C185" s="45">
        <v>34.158200000000001</v>
      </c>
      <c r="D185" s="45">
        <v>34.101700000000001</v>
      </c>
      <c r="E185" s="45">
        <v>37.566499999999998</v>
      </c>
      <c r="F185" s="45">
        <v>25.732500000000002</v>
      </c>
      <c r="G185" s="45">
        <v>19.651399999999999</v>
      </c>
      <c r="H185" s="45">
        <v>34.125100000000003</v>
      </c>
      <c r="I185" s="45">
        <v>34.149099999999997</v>
      </c>
      <c r="J185" s="45">
        <v>34.123699999999999</v>
      </c>
      <c r="K185" s="45">
        <v>37.566499999999998</v>
      </c>
      <c r="L185" s="45">
        <v>25.796299999999999</v>
      </c>
      <c r="M185" s="45">
        <v>19.651399999999999</v>
      </c>
      <c r="N185" s="45">
        <v>16.7209</v>
      </c>
      <c r="O185" s="45">
        <v>38.384599999999999</v>
      </c>
      <c r="P185" s="45">
        <v>14.302899999999999</v>
      </c>
      <c r="Q185" s="45">
        <v>0</v>
      </c>
      <c r="R185" s="45">
        <v>14.302899999999999</v>
      </c>
      <c r="S185" s="45" t="s">
        <v>126</v>
      </c>
    </row>
    <row r="186" spans="1:19">
      <c r="A186" s="8">
        <v>45870</v>
      </c>
      <c r="B186" s="45">
        <v>35.434699999999999</v>
      </c>
      <c r="C186" s="45">
        <v>33.289499999999997</v>
      </c>
      <c r="D186" s="45">
        <v>35.562899999999999</v>
      </c>
      <c r="E186" s="45">
        <v>37.596800000000002</v>
      </c>
      <c r="F186" s="45">
        <v>29.789400000000001</v>
      </c>
      <c r="G186" s="45">
        <v>18.6084</v>
      </c>
      <c r="H186" s="45">
        <v>35.453899999999997</v>
      </c>
      <c r="I186" s="45">
        <v>33.422800000000002</v>
      </c>
      <c r="J186" s="45">
        <v>35.574399999999997</v>
      </c>
      <c r="K186" s="45">
        <v>37.596800000000002</v>
      </c>
      <c r="L186" s="45">
        <v>29.871500000000001</v>
      </c>
      <c r="M186" s="45">
        <v>18.6084</v>
      </c>
      <c r="N186" s="45">
        <v>13.99</v>
      </c>
      <c r="O186" s="45">
        <v>15.7638</v>
      </c>
      <c r="P186" s="45">
        <v>12.375500000000001</v>
      </c>
      <c r="Q186" s="45">
        <v>0</v>
      </c>
      <c r="R186" s="45">
        <v>12.375500000000001</v>
      </c>
      <c r="S186" s="45" t="s">
        <v>126</v>
      </c>
    </row>
    <row r="187" spans="1:19">
      <c r="A187" s="8">
        <v>45901</v>
      </c>
      <c r="B187" s="45">
        <v>35.295299999999997</v>
      </c>
      <c r="C187" s="45">
        <v>31.797599999999999</v>
      </c>
      <c r="D187" s="45">
        <v>35.510899999999999</v>
      </c>
      <c r="E187" s="45">
        <v>37.747500000000002</v>
      </c>
      <c r="F187" s="45">
        <v>28.669599999999999</v>
      </c>
      <c r="G187" s="45">
        <v>21.172599999999999</v>
      </c>
      <c r="H187" s="45">
        <v>35.298900000000003</v>
      </c>
      <c r="I187" s="45">
        <v>31.8505</v>
      </c>
      <c r="J187" s="45">
        <v>35.510899999999999</v>
      </c>
      <c r="K187" s="45">
        <v>37.747500000000002</v>
      </c>
      <c r="L187" s="45">
        <v>28.669599999999999</v>
      </c>
      <c r="M187" s="45">
        <v>21.172599999999999</v>
      </c>
      <c r="N187" s="45">
        <v>12.0656</v>
      </c>
      <c r="O187" s="45">
        <v>12.0656</v>
      </c>
      <c r="P187" s="45">
        <v>0</v>
      </c>
      <c r="Q187" s="45">
        <v>0</v>
      </c>
      <c r="R187" s="45">
        <v>0</v>
      </c>
      <c r="S187" s="45">
        <v>0</v>
      </c>
    </row>
    <row r="188" spans="1:19">
      <c r="A188" s="8">
        <v>45931</v>
      </c>
      <c r="B188" s="45">
        <v>33.289000000000001</v>
      </c>
      <c r="C188" s="45">
        <v>30.597899999999999</v>
      </c>
      <c r="D188" s="45">
        <v>33.432899999999997</v>
      </c>
      <c r="E188" s="45">
        <v>37.571300000000001</v>
      </c>
      <c r="F188" s="45">
        <v>24.5764</v>
      </c>
      <c r="G188" s="45">
        <v>21.015499999999999</v>
      </c>
      <c r="H188" s="45">
        <v>33.337000000000003</v>
      </c>
      <c r="I188" s="45">
        <v>30.8629</v>
      </c>
      <c r="J188" s="45">
        <v>33.468000000000004</v>
      </c>
      <c r="K188" s="45">
        <v>37.571300000000001</v>
      </c>
      <c r="L188" s="45">
        <v>24.664100000000001</v>
      </c>
      <c r="M188" s="45">
        <v>21.015499999999999</v>
      </c>
      <c r="N188" s="45">
        <v>11.5825</v>
      </c>
      <c r="O188" s="45">
        <v>8.4352</v>
      </c>
      <c r="P188" s="45">
        <v>12.757999999999999</v>
      </c>
      <c r="Q188" s="45">
        <v>0</v>
      </c>
      <c r="R188" s="45">
        <v>12.757999999999999</v>
      </c>
      <c r="S188" s="45" t="s">
        <v>126</v>
      </c>
    </row>
    <row r="189" spans="1:19">
      <c r="A189" s="8">
        <v>45962</v>
      </c>
      <c r="B189" s="45">
        <v>34.306600000000003</v>
      </c>
      <c r="C189" s="45">
        <v>30.734000000000002</v>
      </c>
      <c r="D189" s="45">
        <v>34.496299999999998</v>
      </c>
      <c r="E189" s="45">
        <v>37.023099999999999</v>
      </c>
      <c r="F189" s="45">
        <v>25.952300000000001</v>
      </c>
      <c r="G189" s="45">
        <v>21.3371</v>
      </c>
      <c r="H189" s="45">
        <v>34.333199999999998</v>
      </c>
      <c r="I189" s="45">
        <v>30.846299999999999</v>
      </c>
      <c r="J189" s="45">
        <v>34.517000000000003</v>
      </c>
      <c r="K189" s="45">
        <v>37.023099999999999</v>
      </c>
      <c r="L189" s="45">
        <v>26.0471</v>
      </c>
      <c r="M189" s="45">
        <v>21.3371</v>
      </c>
      <c r="N189" s="45">
        <v>13.704800000000001</v>
      </c>
      <c r="O189" s="45">
        <v>17.1387</v>
      </c>
      <c r="P189" s="45">
        <v>12.0892</v>
      </c>
      <c r="Q189" s="45">
        <v>0</v>
      </c>
      <c r="R189" s="45">
        <v>12.0892</v>
      </c>
      <c r="S189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 hidden="1" outlineLevel="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 hidden="1" outlineLevel="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 hidden="1" outlineLevel="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 hidden="1" outlineLevel="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 hidden="1" outlineLevel="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 hidden="1" outlineLevel="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 hidden="1" outlineLevel="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 hidden="1" outlineLevel="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 hidden="1" outlineLevel="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 hidden="1" outlineLevel="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 hidden="1" outlineLevel="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 hidden="1" outlineLevel="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 hidden="1" outlineLevel="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  <row r="170" spans="1:21" hidden="1" outlineLevel="1">
      <c r="A170" s="8">
        <v>45383</v>
      </c>
      <c r="B170" s="45">
        <v>19.904699999999998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19.904749253911646</v>
      </c>
    </row>
    <row r="171" spans="1:21" hidden="1" outlineLevel="1">
      <c r="A171" s="8">
        <v>45413</v>
      </c>
      <c r="B171" s="45">
        <v>16.5898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16.589834097255139</v>
      </c>
    </row>
    <row r="172" spans="1:21" hidden="1" outlineLevel="1">
      <c r="A172" s="8">
        <v>45444</v>
      </c>
      <c r="B172" s="45">
        <v>18.185400000000001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18.185449670945093</v>
      </c>
    </row>
    <row r="173" spans="1:21" hidden="1" outlineLevel="1">
      <c r="A173" s="8">
        <v>45474</v>
      </c>
      <c r="B173" s="45">
        <v>19.020199999999999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19.020231588705833</v>
      </c>
    </row>
    <row r="174" spans="1:21" hidden="1" outlineLevel="1">
      <c r="A174" s="8">
        <v>45505</v>
      </c>
      <c r="B174" s="45">
        <v>14.920199999999999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14.920229412298161</v>
      </c>
    </row>
    <row r="175" spans="1:21" hidden="1" outlineLevel="1">
      <c r="A175" s="8">
        <v>45536</v>
      </c>
      <c r="B175" s="45">
        <v>15.897500000000001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15.897440302729061</v>
      </c>
    </row>
    <row r="176" spans="1:21" hidden="1" outlineLevel="1">
      <c r="A176" s="8">
        <v>45566</v>
      </c>
      <c r="B176" s="45">
        <v>17.557600000000001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17.557559641094265</v>
      </c>
    </row>
    <row r="177" spans="1:21">
      <c r="A177" s="8">
        <v>45597</v>
      </c>
      <c r="B177" s="45">
        <v>15.1403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15.1403</v>
      </c>
    </row>
    <row r="178" spans="1:21">
      <c r="A178" s="8">
        <v>45627</v>
      </c>
      <c r="B178" s="45">
        <v>14.924300000000001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14.924302805969733</v>
      </c>
    </row>
    <row r="179" spans="1:21">
      <c r="A179" s="8">
        <v>45658</v>
      </c>
      <c r="B179" s="45">
        <v>18.346800000000002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18.346874831966915</v>
      </c>
    </row>
    <row r="180" spans="1:21">
      <c r="A180" s="8">
        <v>45689</v>
      </c>
      <c r="B180" s="45">
        <v>13.7721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13.772161743961364</v>
      </c>
    </row>
    <row r="181" spans="1:21">
      <c r="A181" s="8">
        <v>45717</v>
      </c>
      <c r="B181" s="45">
        <v>16.110299999999999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16.110334001774902</v>
      </c>
    </row>
    <row r="182" spans="1:21">
      <c r="A182" s="8">
        <v>45748</v>
      </c>
      <c r="B182" s="45">
        <v>17.674600000000002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17.67451389705824</v>
      </c>
    </row>
    <row r="183" spans="1:21">
      <c r="A183" s="8">
        <v>45778</v>
      </c>
      <c r="B183" s="45">
        <v>17.179099999999998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17.179073282521419</v>
      </c>
    </row>
    <row r="184" spans="1:21">
      <c r="A184" s="8">
        <v>45809</v>
      </c>
      <c r="B184" s="45">
        <v>16.6905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16.690483693810243</v>
      </c>
    </row>
    <row r="185" spans="1:21">
      <c r="A185" s="8">
        <v>45839</v>
      </c>
      <c r="B185" s="45">
        <v>18.112100000000002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18.11208832711446</v>
      </c>
    </row>
    <row r="186" spans="1:21">
      <c r="A186" s="8">
        <v>45870</v>
      </c>
      <c r="B186" s="45">
        <v>16.450399999999998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16.45038497836887</v>
      </c>
    </row>
    <row r="187" spans="1:21">
      <c r="A187" s="8">
        <v>45901</v>
      </c>
      <c r="B187" s="45">
        <v>16.787199999999999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16.787202756114894</v>
      </c>
    </row>
    <row r="188" spans="1:21">
      <c r="A188" s="8">
        <v>45931</v>
      </c>
      <c r="B188" s="45">
        <v>17.9846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17.984639235378229</v>
      </c>
    </row>
    <row r="189" spans="1:21">
      <c r="A189" s="8">
        <v>45962</v>
      </c>
      <c r="B189" s="45">
        <v>15.3653</v>
      </c>
      <c r="C189" s="45">
        <v>20.250499999999999</v>
      </c>
      <c r="D189" s="45">
        <v>0</v>
      </c>
      <c r="E189" s="45">
        <v>20.250499999999999</v>
      </c>
      <c r="F189" s="45">
        <v>0</v>
      </c>
      <c r="G189" s="45">
        <v>20.250499999999999</v>
      </c>
      <c r="H189" s="45">
        <v>0</v>
      </c>
      <c r="I189" s="45">
        <v>20.250499999999999</v>
      </c>
      <c r="J189" s="45">
        <v>0</v>
      </c>
      <c r="K189" s="45">
        <v>20.250499999999999</v>
      </c>
      <c r="L189" s="45">
        <v>0</v>
      </c>
      <c r="M189" s="45">
        <v>20.250499999999999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15.354088707831279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 hidden="1" outlineLevel="1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 hidden="1" outlineLevel="1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 hidden="1" outlineLevel="1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 hidden="1" outlineLevel="1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 hidden="1" outlineLevel="1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 hidden="1" outlineLevel="1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 hidden="1" outlineLevel="1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 hidden="1" outlineLevel="1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 hidden="1" outlineLevel="1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 hidden="1" outlineLevel="1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 hidden="1" outlineLevel="1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 hidden="1" outlineLevel="1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 hidden="1" outlineLevel="1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  <row r="170" spans="1:39" hidden="1" outlineLevel="1">
      <c r="A170" s="8">
        <v>45383</v>
      </c>
      <c r="B170" s="45">
        <v>35.034599999999998</v>
      </c>
      <c r="C170" s="45">
        <v>38.088099999999997</v>
      </c>
      <c r="D170" s="45">
        <v>41.927</v>
      </c>
      <c r="E170" s="45">
        <v>37.8919</v>
      </c>
      <c r="F170" s="45">
        <v>38.789900000000003</v>
      </c>
      <c r="G170" s="45">
        <v>27.532699999999998</v>
      </c>
      <c r="H170" s="45">
        <v>39.191000000000003</v>
      </c>
      <c r="I170" s="45">
        <v>38.089100000000002</v>
      </c>
      <c r="J170" s="45">
        <v>41.9666</v>
      </c>
      <c r="K170" s="45">
        <v>37.8919</v>
      </c>
      <c r="L170" s="45">
        <v>38.789900000000003</v>
      </c>
      <c r="M170" s="45">
        <v>27.532699999999998</v>
      </c>
      <c r="N170" s="45">
        <v>39.191000000000003</v>
      </c>
      <c r="O170" s="45">
        <v>33.047499999999999</v>
      </c>
      <c r="P170" s="45">
        <v>33.047499999999999</v>
      </c>
      <c r="Q170" s="45">
        <v>0</v>
      </c>
      <c r="R170" s="45" t="s">
        <v>126</v>
      </c>
      <c r="S170" s="45">
        <v>0</v>
      </c>
      <c r="T170" s="45" t="s">
        <v>126</v>
      </c>
      <c r="U170" s="45">
        <v>7.6783000000000001</v>
      </c>
      <c r="V170" s="45">
        <v>0</v>
      </c>
      <c r="W170" s="45">
        <v>7.6783000000000001</v>
      </c>
      <c r="X170" s="45">
        <v>0</v>
      </c>
      <c r="Y170" s="45">
        <v>20.95</v>
      </c>
      <c r="Z170" s="45">
        <v>7.4476000000000004</v>
      </c>
      <c r="AA170" s="45">
        <v>7.6783000000000001</v>
      </c>
      <c r="AB170" s="45">
        <v>0</v>
      </c>
      <c r="AC170" s="45">
        <v>7.6783000000000001</v>
      </c>
      <c r="AD170" s="45">
        <v>0</v>
      </c>
      <c r="AE170" s="45">
        <v>20.95</v>
      </c>
      <c r="AF170" s="45">
        <v>7.4476000000000004</v>
      </c>
      <c r="AG170" s="45">
        <v>0</v>
      </c>
      <c r="AH170" s="45">
        <v>0</v>
      </c>
      <c r="AI170" s="45">
        <v>0</v>
      </c>
      <c r="AJ170" s="45" t="s">
        <v>126</v>
      </c>
      <c r="AK170" s="45">
        <v>0</v>
      </c>
      <c r="AL170" s="45" t="s">
        <v>126</v>
      </c>
      <c r="AM170" s="45">
        <v>22.569500000000001</v>
      </c>
    </row>
    <row r="171" spans="1:39" hidden="1" outlineLevel="1">
      <c r="A171" s="8">
        <v>45413</v>
      </c>
      <c r="B171" s="45">
        <v>35.550899999999999</v>
      </c>
      <c r="C171" s="45">
        <v>38.3444</v>
      </c>
      <c r="D171" s="45">
        <v>42.006700000000002</v>
      </c>
      <c r="E171" s="45">
        <v>38.174300000000002</v>
      </c>
      <c r="F171" s="45">
        <v>38.839399999999998</v>
      </c>
      <c r="G171" s="45">
        <v>29.464300000000001</v>
      </c>
      <c r="H171" s="45">
        <v>40.265599999999999</v>
      </c>
      <c r="I171" s="45">
        <v>38.349499999999999</v>
      </c>
      <c r="J171" s="45">
        <v>42.140599999999999</v>
      </c>
      <c r="K171" s="45">
        <v>38.174300000000002</v>
      </c>
      <c r="L171" s="45">
        <v>38.839399999999998</v>
      </c>
      <c r="M171" s="45">
        <v>29.464300000000001</v>
      </c>
      <c r="N171" s="45">
        <v>40.265599999999999</v>
      </c>
      <c r="O171" s="45">
        <v>17.114899999999999</v>
      </c>
      <c r="P171" s="45">
        <v>17.114899999999999</v>
      </c>
      <c r="Q171" s="45">
        <v>0</v>
      </c>
      <c r="R171" s="45" t="s">
        <v>126</v>
      </c>
      <c r="S171" s="45">
        <v>0</v>
      </c>
      <c r="T171" s="45" t="s">
        <v>126</v>
      </c>
      <c r="U171" s="45">
        <v>7.5330000000000004</v>
      </c>
      <c r="V171" s="45">
        <v>0</v>
      </c>
      <c r="W171" s="45">
        <v>7.5330000000000004</v>
      </c>
      <c r="X171" s="45">
        <v>0</v>
      </c>
      <c r="Y171" s="45">
        <v>0</v>
      </c>
      <c r="Z171" s="45">
        <v>7.5330000000000004</v>
      </c>
      <c r="AA171" s="45">
        <v>7.5330000000000004</v>
      </c>
      <c r="AB171" s="45">
        <v>0</v>
      </c>
      <c r="AC171" s="45">
        <v>7.5330000000000004</v>
      </c>
      <c r="AD171" s="45">
        <v>0</v>
      </c>
      <c r="AE171" s="45">
        <v>0</v>
      </c>
      <c r="AF171" s="45">
        <v>7.5330000000000004</v>
      </c>
      <c r="AG171" s="45">
        <v>0</v>
      </c>
      <c r="AH171" s="45">
        <v>0</v>
      </c>
      <c r="AI171" s="45">
        <v>0</v>
      </c>
      <c r="AJ171" s="45" t="s">
        <v>126</v>
      </c>
      <c r="AK171" s="45">
        <v>0</v>
      </c>
      <c r="AL171" s="45" t="s">
        <v>126</v>
      </c>
      <c r="AM171" s="45">
        <v>16.956700000000001</v>
      </c>
    </row>
    <row r="172" spans="1:39" hidden="1" outlineLevel="1">
      <c r="A172" s="8">
        <v>45444</v>
      </c>
      <c r="B172" s="45">
        <v>36.358800000000002</v>
      </c>
      <c r="C172" s="45">
        <v>37.795400000000001</v>
      </c>
      <c r="D172" s="45">
        <v>42.247999999999998</v>
      </c>
      <c r="E172" s="45">
        <v>37.6051</v>
      </c>
      <c r="F172" s="45">
        <v>38.219299999999997</v>
      </c>
      <c r="G172" s="45">
        <v>28.7744</v>
      </c>
      <c r="H172" s="45">
        <v>39.613399999999999</v>
      </c>
      <c r="I172" s="45">
        <v>37.796199999999999</v>
      </c>
      <c r="J172" s="45">
        <v>42.272300000000001</v>
      </c>
      <c r="K172" s="45">
        <v>37.6051</v>
      </c>
      <c r="L172" s="45">
        <v>38.219299999999997</v>
      </c>
      <c r="M172" s="45">
        <v>28.7744</v>
      </c>
      <c r="N172" s="45">
        <v>39.613399999999999</v>
      </c>
      <c r="O172" s="45">
        <v>18.127700000000001</v>
      </c>
      <c r="P172" s="45">
        <v>18.127700000000001</v>
      </c>
      <c r="Q172" s="45">
        <v>0</v>
      </c>
      <c r="R172" s="45" t="s">
        <v>126</v>
      </c>
      <c r="S172" s="45">
        <v>0</v>
      </c>
      <c r="T172" s="45" t="s">
        <v>126</v>
      </c>
      <c r="U172" s="45">
        <v>7.7034000000000002</v>
      </c>
      <c r="V172" s="45">
        <v>0</v>
      </c>
      <c r="W172" s="45">
        <v>7.7034000000000002</v>
      </c>
      <c r="X172" s="45">
        <v>0</v>
      </c>
      <c r="Y172" s="45">
        <v>0</v>
      </c>
      <c r="Z172" s="45">
        <v>7.7034000000000002</v>
      </c>
      <c r="AA172" s="45">
        <v>7.7034000000000002</v>
      </c>
      <c r="AB172" s="45">
        <v>0</v>
      </c>
      <c r="AC172" s="45">
        <v>7.7034000000000002</v>
      </c>
      <c r="AD172" s="45">
        <v>0</v>
      </c>
      <c r="AE172" s="45">
        <v>0</v>
      </c>
      <c r="AF172" s="45">
        <v>7.7034000000000002</v>
      </c>
      <c r="AG172" s="45">
        <v>0</v>
      </c>
      <c r="AH172" s="45">
        <v>0</v>
      </c>
      <c r="AI172" s="45">
        <v>0</v>
      </c>
      <c r="AJ172" s="45" t="s">
        <v>126</v>
      </c>
      <c r="AK172" s="45">
        <v>0</v>
      </c>
      <c r="AL172" s="45" t="s">
        <v>126</v>
      </c>
      <c r="AM172" s="45">
        <v>23.1008</v>
      </c>
    </row>
    <row r="173" spans="1:39" hidden="1" outlineLevel="1">
      <c r="A173" s="8">
        <v>45474</v>
      </c>
      <c r="B173" s="45">
        <v>35.383400000000002</v>
      </c>
      <c r="C173" s="45">
        <v>37.990299999999998</v>
      </c>
      <c r="D173" s="45">
        <v>42.722499999999997</v>
      </c>
      <c r="E173" s="45">
        <v>37.781199999999998</v>
      </c>
      <c r="F173" s="45">
        <v>38.003300000000003</v>
      </c>
      <c r="G173" s="45">
        <v>33.5702</v>
      </c>
      <c r="H173" s="45">
        <v>39.765599999999999</v>
      </c>
      <c r="I173" s="45">
        <v>37.9923</v>
      </c>
      <c r="J173" s="45">
        <v>42.8264</v>
      </c>
      <c r="K173" s="45">
        <v>37.781199999999998</v>
      </c>
      <c r="L173" s="45">
        <v>38.003300000000003</v>
      </c>
      <c r="M173" s="45">
        <v>33.5702</v>
      </c>
      <c r="N173" s="45">
        <v>39.765599999999999</v>
      </c>
      <c r="O173" s="45">
        <v>33.772300000000001</v>
      </c>
      <c r="P173" s="45">
        <v>33.772300000000001</v>
      </c>
      <c r="Q173" s="45">
        <v>0</v>
      </c>
      <c r="R173" s="45" t="s">
        <v>126</v>
      </c>
      <c r="S173" s="45">
        <v>0</v>
      </c>
      <c r="T173" s="45" t="s">
        <v>126</v>
      </c>
      <c r="U173" s="45">
        <v>8.8308</v>
      </c>
      <c r="V173" s="45">
        <v>0</v>
      </c>
      <c r="W173" s="45">
        <v>8.8308</v>
      </c>
      <c r="X173" s="45">
        <v>0</v>
      </c>
      <c r="Y173" s="45">
        <v>0</v>
      </c>
      <c r="Z173" s="45">
        <v>8.8308</v>
      </c>
      <c r="AA173" s="45">
        <v>8.8308</v>
      </c>
      <c r="AB173" s="45">
        <v>0</v>
      </c>
      <c r="AC173" s="45">
        <v>8.8308</v>
      </c>
      <c r="AD173" s="45">
        <v>0</v>
      </c>
      <c r="AE173" s="45">
        <v>0</v>
      </c>
      <c r="AF173" s="45">
        <v>8.8308</v>
      </c>
      <c r="AG173" s="45">
        <v>0</v>
      </c>
      <c r="AH173" s="45">
        <v>0</v>
      </c>
      <c r="AI173" s="45">
        <v>0</v>
      </c>
      <c r="AJ173" s="45" t="s">
        <v>126</v>
      </c>
      <c r="AK173" s="45">
        <v>0</v>
      </c>
      <c r="AL173" s="45" t="s">
        <v>126</v>
      </c>
      <c r="AM173" s="45">
        <v>22.002099999999999</v>
      </c>
    </row>
    <row r="174" spans="1:39" hidden="1" outlineLevel="1">
      <c r="A174" s="8">
        <v>45505</v>
      </c>
      <c r="B174" s="45">
        <v>35.503700000000002</v>
      </c>
      <c r="C174" s="45">
        <v>37.253799999999998</v>
      </c>
      <c r="D174" s="45">
        <v>42.374099999999999</v>
      </c>
      <c r="E174" s="45">
        <v>37.050800000000002</v>
      </c>
      <c r="F174" s="45">
        <v>38.051200000000001</v>
      </c>
      <c r="G174" s="45">
        <v>25.171399999999998</v>
      </c>
      <c r="H174" s="45">
        <v>36.9495</v>
      </c>
      <c r="I174" s="45">
        <v>37.255600000000001</v>
      </c>
      <c r="J174" s="45">
        <v>42.433599999999998</v>
      </c>
      <c r="K174" s="45">
        <v>37.050800000000002</v>
      </c>
      <c r="L174" s="45">
        <v>38.051200000000001</v>
      </c>
      <c r="M174" s="45">
        <v>25.171399999999998</v>
      </c>
      <c r="N174" s="45">
        <v>36.9495</v>
      </c>
      <c r="O174" s="45">
        <v>17.613600000000002</v>
      </c>
      <c r="P174" s="45">
        <v>17.613600000000002</v>
      </c>
      <c r="Q174" s="45">
        <v>0</v>
      </c>
      <c r="R174" s="45" t="s">
        <v>126</v>
      </c>
      <c r="S174" s="45">
        <v>0</v>
      </c>
      <c r="T174" s="45" t="s">
        <v>126</v>
      </c>
      <c r="U174" s="45">
        <v>7.6386000000000003</v>
      </c>
      <c r="V174" s="45">
        <v>0</v>
      </c>
      <c r="W174" s="45">
        <v>7.6386000000000003</v>
      </c>
      <c r="X174" s="45">
        <v>0</v>
      </c>
      <c r="Y174" s="45">
        <v>0</v>
      </c>
      <c r="Z174" s="45">
        <v>7.6386000000000003</v>
      </c>
      <c r="AA174" s="45">
        <v>7.6386000000000003</v>
      </c>
      <c r="AB174" s="45">
        <v>0</v>
      </c>
      <c r="AC174" s="45">
        <v>7.6386000000000003</v>
      </c>
      <c r="AD174" s="45">
        <v>0</v>
      </c>
      <c r="AE174" s="45">
        <v>0</v>
      </c>
      <c r="AF174" s="45">
        <v>7.6386000000000003</v>
      </c>
      <c r="AG174" s="45">
        <v>0</v>
      </c>
      <c r="AH174" s="45">
        <v>0</v>
      </c>
      <c r="AI174" s="45">
        <v>0</v>
      </c>
      <c r="AJ174" s="45" t="s">
        <v>126</v>
      </c>
      <c r="AK174" s="45">
        <v>0</v>
      </c>
      <c r="AL174" s="45" t="s">
        <v>126</v>
      </c>
      <c r="AM174" s="45">
        <v>22.082999999999998</v>
      </c>
    </row>
    <row r="175" spans="1:39" hidden="1" outlineLevel="1">
      <c r="A175" s="8">
        <v>45536</v>
      </c>
      <c r="B175" s="45">
        <v>35.491</v>
      </c>
      <c r="C175" s="45">
        <v>37.279699999999998</v>
      </c>
      <c r="D175" s="45">
        <v>42.759500000000003</v>
      </c>
      <c r="E175" s="45">
        <v>37.059800000000003</v>
      </c>
      <c r="F175" s="45">
        <v>37.898899999999998</v>
      </c>
      <c r="G175" s="45">
        <v>26.3066</v>
      </c>
      <c r="H175" s="45">
        <v>36.320599999999999</v>
      </c>
      <c r="I175" s="45">
        <v>37.279800000000002</v>
      </c>
      <c r="J175" s="45">
        <v>42.7699</v>
      </c>
      <c r="K175" s="45">
        <v>37.059800000000003</v>
      </c>
      <c r="L175" s="45">
        <v>37.898899999999998</v>
      </c>
      <c r="M175" s="45">
        <v>26.3066</v>
      </c>
      <c r="N175" s="45">
        <v>36.320599999999999</v>
      </c>
      <c r="O175" s="45">
        <v>34.033000000000001</v>
      </c>
      <c r="P175" s="45">
        <v>34.033000000000001</v>
      </c>
      <c r="Q175" s="45">
        <v>0</v>
      </c>
      <c r="R175" s="45" t="s">
        <v>126</v>
      </c>
      <c r="S175" s="45">
        <v>0</v>
      </c>
      <c r="T175" s="45" t="s">
        <v>126</v>
      </c>
      <c r="U175" s="45">
        <v>7.9398</v>
      </c>
      <c r="V175" s="45">
        <v>0</v>
      </c>
      <c r="W175" s="45">
        <v>7.9398</v>
      </c>
      <c r="X175" s="45">
        <v>0</v>
      </c>
      <c r="Y175" s="45">
        <v>0</v>
      </c>
      <c r="Z175" s="45">
        <v>7.9398</v>
      </c>
      <c r="AA175" s="45">
        <v>7.9398</v>
      </c>
      <c r="AB175" s="45">
        <v>0</v>
      </c>
      <c r="AC175" s="45">
        <v>7.9398</v>
      </c>
      <c r="AD175" s="45">
        <v>0</v>
      </c>
      <c r="AE175" s="45">
        <v>0</v>
      </c>
      <c r="AF175" s="45">
        <v>7.9398</v>
      </c>
      <c r="AG175" s="45">
        <v>0</v>
      </c>
      <c r="AH175" s="45">
        <v>0</v>
      </c>
      <c r="AI175" s="45">
        <v>0</v>
      </c>
      <c r="AJ175" s="45" t="s">
        <v>126</v>
      </c>
      <c r="AK175" s="45">
        <v>0</v>
      </c>
      <c r="AL175" s="45" t="s">
        <v>126</v>
      </c>
      <c r="AM175" s="45">
        <v>22.228000000000002</v>
      </c>
    </row>
    <row r="176" spans="1:39" hidden="1" outlineLevel="1">
      <c r="A176" s="8">
        <v>45566</v>
      </c>
      <c r="B176" s="45">
        <v>36.360500000000002</v>
      </c>
      <c r="C176" s="45">
        <v>37.788699999999999</v>
      </c>
      <c r="D176" s="45">
        <v>42.040500000000002</v>
      </c>
      <c r="E176" s="45">
        <v>37.701300000000003</v>
      </c>
      <c r="F176" s="45">
        <v>38.0366</v>
      </c>
      <c r="G176" s="45">
        <v>29.735600000000002</v>
      </c>
      <c r="H176" s="45">
        <v>35.2804</v>
      </c>
      <c r="I176" s="45">
        <v>37.788699999999999</v>
      </c>
      <c r="J176" s="45">
        <v>42.0593</v>
      </c>
      <c r="K176" s="45">
        <v>37.701300000000003</v>
      </c>
      <c r="L176" s="45">
        <v>38.0366</v>
      </c>
      <c r="M176" s="45">
        <v>29.735600000000002</v>
      </c>
      <c r="N176" s="45">
        <v>35.2804</v>
      </c>
      <c r="O176" s="45">
        <v>38.007199999999997</v>
      </c>
      <c r="P176" s="45">
        <v>38.007199999999997</v>
      </c>
      <c r="Q176" s="45" t="s">
        <v>126</v>
      </c>
      <c r="R176" s="45" t="s">
        <v>126</v>
      </c>
      <c r="S176" s="45" t="s">
        <v>126</v>
      </c>
      <c r="T176" s="45" t="s">
        <v>126</v>
      </c>
      <c r="U176" s="45">
        <v>8.3644999999999996</v>
      </c>
      <c r="V176" s="45">
        <v>0</v>
      </c>
      <c r="W176" s="45">
        <v>8.3644999999999996</v>
      </c>
      <c r="X176" s="45">
        <v>0</v>
      </c>
      <c r="Y176" s="45">
        <v>7</v>
      </c>
      <c r="Z176" s="45">
        <v>8.3788</v>
      </c>
      <c r="AA176" s="45">
        <v>8.3644999999999996</v>
      </c>
      <c r="AB176" s="45">
        <v>0</v>
      </c>
      <c r="AC176" s="45">
        <v>8.3644999999999996</v>
      </c>
      <c r="AD176" s="45">
        <v>0</v>
      </c>
      <c r="AE176" s="45">
        <v>7</v>
      </c>
      <c r="AF176" s="45">
        <v>8.3788</v>
      </c>
      <c r="AG176" s="45">
        <v>0</v>
      </c>
      <c r="AH176" s="45">
        <v>0</v>
      </c>
      <c r="AI176" s="45" t="s">
        <v>126</v>
      </c>
      <c r="AJ176" s="45" t="s">
        <v>126</v>
      </c>
      <c r="AK176" s="45" t="s">
        <v>126</v>
      </c>
      <c r="AL176" s="45" t="s">
        <v>126</v>
      </c>
      <c r="AM176" s="45">
        <v>22.201899999999998</v>
      </c>
    </row>
    <row r="177" spans="1:39">
      <c r="A177" s="8">
        <v>45597</v>
      </c>
      <c r="B177" s="45">
        <v>35.725000000000001</v>
      </c>
      <c r="C177" s="45">
        <v>37.120399999999997</v>
      </c>
      <c r="D177" s="45">
        <v>42.048699999999997</v>
      </c>
      <c r="E177" s="45">
        <v>37.023200000000003</v>
      </c>
      <c r="F177" s="45">
        <v>37.490400000000001</v>
      </c>
      <c r="G177" s="45">
        <v>26.409500000000001</v>
      </c>
      <c r="H177" s="45">
        <v>34.849699999999999</v>
      </c>
      <c r="I177" s="45">
        <v>37.121600000000001</v>
      </c>
      <c r="J177" s="45">
        <v>42.121400000000001</v>
      </c>
      <c r="K177" s="45">
        <v>37.023200000000003</v>
      </c>
      <c r="L177" s="45">
        <v>37.490400000000001</v>
      </c>
      <c r="M177" s="45">
        <v>26.409500000000001</v>
      </c>
      <c r="N177" s="45">
        <v>34.849699999999999</v>
      </c>
      <c r="O177" s="45">
        <v>7.5152000000000001</v>
      </c>
      <c r="P177" s="45">
        <v>7.5152000000000001</v>
      </c>
      <c r="Q177" s="45">
        <v>0</v>
      </c>
      <c r="R177" s="45">
        <v>0</v>
      </c>
      <c r="S177" s="45">
        <v>0</v>
      </c>
      <c r="T177" s="45" t="s">
        <v>126</v>
      </c>
      <c r="U177" s="45">
        <v>8.2835000000000001</v>
      </c>
      <c r="V177" s="45">
        <v>0</v>
      </c>
      <c r="W177" s="45">
        <v>8.2835000000000001</v>
      </c>
      <c r="X177" s="45">
        <v>0</v>
      </c>
      <c r="Y177" s="45">
        <v>0</v>
      </c>
      <c r="Z177" s="45">
        <v>8.2835000000000001</v>
      </c>
      <c r="AA177" s="45">
        <v>8.2835000000000001</v>
      </c>
      <c r="AB177" s="45">
        <v>0</v>
      </c>
      <c r="AC177" s="45">
        <v>8.2835000000000001</v>
      </c>
      <c r="AD177" s="45">
        <v>0</v>
      </c>
      <c r="AE177" s="45">
        <v>0</v>
      </c>
      <c r="AF177" s="45">
        <v>8.2835000000000001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 t="s">
        <v>126</v>
      </c>
      <c r="AM177" s="45">
        <v>18.969100000000001</v>
      </c>
    </row>
    <row r="178" spans="1:39">
      <c r="A178" s="8">
        <v>45627</v>
      </c>
      <c r="B178" s="45">
        <v>36.456899999999997</v>
      </c>
      <c r="C178" s="45">
        <v>37.504300000000001</v>
      </c>
      <c r="D178" s="45">
        <v>41.0886</v>
      </c>
      <c r="E178" s="45">
        <v>37.4315</v>
      </c>
      <c r="F178" s="45">
        <v>37.688000000000002</v>
      </c>
      <c r="G178" s="45">
        <v>30.525400000000001</v>
      </c>
      <c r="H178" s="45">
        <v>36.445900000000002</v>
      </c>
      <c r="I178" s="45">
        <v>37.505800000000001</v>
      </c>
      <c r="J178" s="45">
        <v>41.176200000000001</v>
      </c>
      <c r="K178" s="45">
        <v>37.4315</v>
      </c>
      <c r="L178" s="45">
        <v>37.688000000000002</v>
      </c>
      <c r="M178" s="45">
        <v>30.525400000000001</v>
      </c>
      <c r="N178" s="45">
        <v>36.445900000000002</v>
      </c>
      <c r="O178" s="45">
        <v>8.1303000000000001</v>
      </c>
      <c r="P178" s="45">
        <v>8.1303000000000001</v>
      </c>
      <c r="Q178" s="45">
        <v>0</v>
      </c>
      <c r="R178" s="45" t="s">
        <v>126</v>
      </c>
      <c r="S178" s="45">
        <v>0</v>
      </c>
      <c r="T178" s="45" t="s">
        <v>126</v>
      </c>
      <c r="U178" s="45">
        <v>9.6057000000000006</v>
      </c>
      <c r="V178" s="45">
        <v>0</v>
      </c>
      <c r="W178" s="45">
        <v>9.6057000000000006</v>
      </c>
      <c r="X178" s="45">
        <v>0</v>
      </c>
      <c r="Y178" s="45">
        <v>0</v>
      </c>
      <c r="Z178" s="45">
        <v>9.6057000000000006</v>
      </c>
      <c r="AA178" s="45">
        <v>9.6057000000000006</v>
      </c>
      <c r="AB178" s="45">
        <v>0</v>
      </c>
      <c r="AC178" s="45">
        <v>9.6057000000000006</v>
      </c>
      <c r="AD178" s="45">
        <v>0</v>
      </c>
      <c r="AE178" s="45">
        <v>0</v>
      </c>
      <c r="AF178" s="45">
        <v>9.6057000000000006</v>
      </c>
      <c r="AG178" s="45">
        <v>0</v>
      </c>
      <c r="AH178" s="45">
        <v>0</v>
      </c>
      <c r="AI178" s="45">
        <v>0</v>
      </c>
      <c r="AJ178" s="45" t="s">
        <v>126</v>
      </c>
      <c r="AK178" s="45">
        <v>0</v>
      </c>
      <c r="AL178" s="45" t="s">
        <v>126</v>
      </c>
      <c r="AM178" s="45">
        <v>19.3752</v>
      </c>
    </row>
    <row r="179" spans="1:39">
      <c r="A179" s="8">
        <v>45658</v>
      </c>
      <c r="B179" s="45">
        <v>35.982500000000002</v>
      </c>
      <c r="C179" s="45">
        <v>37.9392</v>
      </c>
      <c r="D179" s="45">
        <v>41.046799999999998</v>
      </c>
      <c r="E179" s="45">
        <v>37.872399999999999</v>
      </c>
      <c r="F179" s="45">
        <v>37.984299999999998</v>
      </c>
      <c r="G179" s="45">
        <v>34.868400000000001</v>
      </c>
      <c r="H179" s="45">
        <v>36.771000000000001</v>
      </c>
      <c r="I179" s="45">
        <v>37.939</v>
      </c>
      <c r="J179" s="45">
        <v>41.049399999999999</v>
      </c>
      <c r="K179" s="45">
        <v>37.872399999999999</v>
      </c>
      <c r="L179" s="45">
        <v>37.984299999999998</v>
      </c>
      <c r="M179" s="45">
        <v>34.868400000000001</v>
      </c>
      <c r="N179" s="45">
        <v>36.771000000000001</v>
      </c>
      <c r="O179" s="45">
        <v>40.489800000000002</v>
      </c>
      <c r="P179" s="45">
        <v>40.489800000000002</v>
      </c>
      <c r="Q179" s="45" t="s">
        <v>126</v>
      </c>
      <c r="R179" s="45" t="s">
        <v>126</v>
      </c>
      <c r="S179" s="45" t="s">
        <v>126</v>
      </c>
      <c r="T179" s="45" t="s">
        <v>126</v>
      </c>
      <c r="U179" s="45">
        <v>10.982200000000001</v>
      </c>
      <c r="V179" s="45">
        <v>0</v>
      </c>
      <c r="W179" s="45">
        <v>10.982200000000001</v>
      </c>
      <c r="X179" s="45">
        <v>0</v>
      </c>
      <c r="Y179" s="45">
        <v>0</v>
      </c>
      <c r="Z179" s="45">
        <v>10.982200000000001</v>
      </c>
      <c r="AA179" s="45">
        <v>10.982200000000001</v>
      </c>
      <c r="AB179" s="45">
        <v>0</v>
      </c>
      <c r="AC179" s="45">
        <v>10.982200000000001</v>
      </c>
      <c r="AD179" s="45">
        <v>0</v>
      </c>
      <c r="AE179" s="45">
        <v>0</v>
      </c>
      <c r="AF179" s="45">
        <v>10.982200000000001</v>
      </c>
      <c r="AG179" s="45">
        <v>0</v>
      </c>
      <c r="AH179" s="45">
        <v>0</v>
      </c>
      <c r="AI179" s="45" t="s">
        <v>126</v>
      </c>
      <c r="AJ179" s="45" t="s">
        <v>126</v>
      </c>
      <c r="AK179" s="45" t="s">
        <v>126</v>
      </c>
      <c r="AL179" s="45" t="s">
        <v>126</v>
      </c>
      <c r="AM179" s="45">
        <v>21.774100000000001</v>
      </c>
    </row>
    <row r="180" spans="1:39">
      <c r="A180" s="8">
        <v>45689</v>
      </c>
      <c r="B180" s="45">
        <v>36.788499999999999</v>
      </c>
      <c r="C180" s="45">
        <v>37.870399999999997</v>
      </c>
      <c r="D180" s="45">
        <v>41.382599999999996</v>
      </c>
      <c r="E180" s="45">
        <v>37.795499999999997</v>
      </c>
      <c r="F180" s="45">
        <v>37.942799999999998</v>
      </c>
      <c r="G180" s="45">
        <v>34.161299999999997</v>
      </c>
      <c r="H180" s="45">
        <v>36.436799999999998</v>
      </c>
      <c r="I180" s="45">
        <v>37.870600000000003</v>
      </c>
      <c r="J180" s="45">
        <v>41.399900000000002</v>
      </c>
      <c r="K180" s="45">
        <v>37.795499999999997</v>
      </c>
      <c r="L180" s="45">
        <v>37.942799999999998</v>
      </c>
      <c r="M180" s="45">
        <v>34.161299999999997</v>
      </c>
      <c r="N180" s="45">
        <v>36.436799999999998</v>
      </c>
      <c r="O180" s="45">
        <v>34.0413</v>
      </c>
      <c r="P180" s="45">
        <v>34.0413</v>
      </c>
      <c r="Q180" s="45">
        <v>0</v>
      </c>
      <c r="R180" s="45" t="s">
        <v>126</v>
      </c>
      <c r="S180" s="45">
        <v>0</v>
      </c>
      <c r="T180" s="45" t="s">
        <v>126</v>
      </c>
      <c r="U180" s="45">
        <v>8.0555000000000003</v>
      </c>
      <c r="V180" s="45">
        <v>0</v>
      </c>
      <c r="W180" s="45">
        <v>8.0555000000000003</v>
      </c>
      <c r="X180" s="45">
        <v>0</v>
      </c>
      <c r="Y180" s="45">
        <v>19.899999999999999</v>
      </c>
      <c r="Z180" s="45">
        <v>8.0534999999999997</v>
      </c>
      <c r="AA180" s="45">
        <v>8.0555000000000003</v>
      </c>
      <c r="AB180" s="45">
        <v>0</v>
      </c>
      <c r="AC180" s="45">
        <v>8.0555000000000003</v>
      </c>
      <c r="AD180" s="45">
        <v>0</v>
      </c>
      <c r="AE180" s="45">
        <v>19.899999999999999</v>
      </c>
      <c r="AF180" s="45">
        <v>8.0534999999999997</v>
      </c>
      <c r="AG180" s="45">
        <v>0</v>
      </c>
      <c r="AH180" s="45">
        <v>0</v>
      </c>
      <c r="AI180" s="45">
        <v>0</v>
      </c>
      <c r="AJ180" s="45" t="s">
        <v>126</v>
      </c>
      <c r="AK180" s="45">
        <v>0</v>
      </c>
      <c r="AL180" s="45" t="s">
        <v>126</v>
      </c>
      <c r="AM180" s="45">
        <v>21.173100000000002</v>
      </c>
    </row>
    <row r="181" spans="1:39">
      <c r="A181" s="8">
        <v>45717</v>
      </c>
      <c r="B181" s="45">
        <v>36.99</v>
      </c>
      <c r="C181" s="45">
        <v>38.041400000000003</v>
      </c>
      <c r="D181" s="45">
        <v>41.790500000000002</v>
      </c>
      <c r="E181" s="45">
        <v>37.9621</v>
      </c>
      <c r="F181" s="45">
        <v>38.138300000000001</v>
      </c>
      <c r="G181" s="45">
        <v>34.157400000000003</v>
      </c>
      <c r="H181" s="45">
        <v>35.629600000000003</v>
      </c>
      <c r="I181" s="45">
        <v>38.040199999999999</v>
      </c>
      <c r="J181" s="45">
        <v>41.750700000000002</v>
      </c>
      <c r="K181" s="45">
        <v>37.9621</v>
      </c>
      <c r="L181" s="45">
        <v>38.138300000000001</v>
      </c>
      <c r="M181" s="45">
        <v>34.157400000000003</v>
      </c>
      <c r="N181" s="45">
        <v>35.629600000000003</v>
      </c>
      <c r="O181" s="45">
        <v>50.379399999999997</v>
      </c>
      <c r="P181" s="45">
        <v>50.379399999999997</v>
      </c>
      <c r="Q181" s="45" t="s">
        <v>126</v>
      </c>
      <c r="R181" s="45" t="s">
        <v>126</v>
      </c>
      <c r="S181" s="45" t="s">
        <v>126</v>
      </c>
      <c r="T181" s="45" t="s">
        <v>126</v>
      </c>
      <c r="U181" s="45">
        <v>8.0000999999999998</v>
      </c>
      <c r="V181" s="45">
        <v>0</v>
      </c>
      <c r="W181" s="45">
        <v>8.0000999999999998</v>
      </c>
      <c r="X181" s="45">
        <v>0</v>
      </c>
      <c r="Y181" s="45">
        <v>0</v>
      </c>
      <c r="Z181" s="45">
        <v>8.0000999999999998</v>
      </c>
      <c r="AA181" s="45">
        <v>8.0000999999999998</v>
      </c>
      <c r="AB181" s="45">
        <v>0</v>
      </c>
      <c r="AC181" s="45">
        <v>8.0000999999999998</v>
      </c>
      <c r="AD181" s="45">
        <v>0</v>
      </c>
      <c r="AE181" s="45">
        <v>0</v>
      </c>
      <c r="AF181" s="45">
        <v>8.0000999999999998</v>
      </c>
      <c r="AG181" s="45">
        <v>0</v>
      </c>
      <c r="AH181" s="45">
        <v>0</v>
      </c>
      <c r="AI181" s="45" t="s">
        <v>126</v>
      </c>
      <c r="AJ181" s="45" t="s">
        <v>126</v>
      </c>
      <c r="AK181" s="45" t="s">
        <v>126</v>
      </c>
      <c r="AL181" s="45" t="s">
        <v>126</v>
      </c>
      <c r="AM181" s="45">
        <v>21.445799999999998</v>
      </c>
    </row>
    <row r="182" spans="1:39">
      <c r="A182" s="8">
        <v>45748</v>
      </c>
      <c r="B182" s="45">
        <v>35.803400000000003</v>
      </c>
      <c r="C182" s="45">
        <v>37.776600000000002</v>
      </c>
      <c r="D182" s="45">
        <v>41.017299999999999</v>
      </c>
      <c r="E182" s="45">
        <v>37.702199999999998</v>
      </c>
      <c r="F182" s="45">
        <v>37.969000000000001</v>
      </c>
      <c r="G182" s="45">
        <v>33.302999999999997</v>
      </c>
      <c r="H182" s="45">
        <v>32.316600000000001</v>
      </c>
      <c r="I182" s="45">
        <v>37.776000000000003</v>
      </c>
      <c r="J182" s="45">
        <v>40.997199999999999</v>
      </c>
      <c r="K182" s="45">
        <v>37.702199999999998</v>
      </c>
      <c r="L182" s="45">
        <v>37.969000000000001</v>
      </c>
      <c r="M182" s="45">
        <v>33.302999999999997</v>
      </c>
      <c r="N182" s="45">
        <v>32.316600000000001</v>
      </c>
      <c r="O182" s="45">
        <v>51.637900000000002</v>
      </c>
      <c r="P182" s="45">
        <v>51.637900000000002</v>
      </c>
      <c r="Q182" s="45" t="s">
        <v>126</v>
      </c>
      <c r="R182" s="45" t="s">
        <v>126</v>
      </c>
      <c r="S182" s="45" t="s">
        <v>126</v>
      </c>
      <c r="T182" s="45" t="s">
        <v>126</v>
      </c>
      <c r="U182" s="45">
        <v>8.1866000000000003</v>
      </c>
      <c r="V182" s="45">
        <v>0</v>
      </c>
      <c r="W182" s="45">
        <v>8.1866000000000003</v>
      </c>
      <c r="X182" s="45">
        <v>0</v>
      </c>
      <c r="Y182" s="45">
        <v>0</v>
      </c>
      <c r="Z182" s="45">
        <v>8.1866000000000003</v>
      </c>
      <c r="AA182" s="45">
        <v>8.1866000000000003</v>
      </c>
      <c r="AB182" s="45">
        <v>0</v>
      </c>
      <c r="AC182" s="45">
        <v>8.1866000000000003</v>
      </c>
      <c r="AD182" s="45">
        <v>0</v>
      </c>
      <c r="AE182" s="45">
        <v>0</v>
      </c>
      <c r="AF182" s="45">
        <v>8.1866000000000003</v>
      </c>
      <c r="AG182" s="45">
        <v>0</v>
      </c>
      <c r="AH182" s="45">
        <v>0</v>
      </c>
      <c r="AI182" s="45" t="s">
        <v>126</v>
      </c>
      <c r="AJ182" s="45" t="s">
        <v>126</v>
      </c>
      <c r="AK182" s="45" t="s">
        <v>126</v>
      </c>
      <c r="AL182" s="45" t="s">
        <v>126</v>
      </c>
      <c r="AM182" s="45">
        <v>21.6005</v>
      </c>
    </row>
    <row r="183" spans="1:39">
      <c r="A183" s="8">
        <v>45778</v>
      </c>
      <c r="B183" s="45">
        <v>36.782200000000003</v>
      </c>
      <c r="C183" s="45">
        <v>37.842100000000002</v>
      </c>
      <c r="D183" s="45">
        <v>40.685099999999998</v>
      </c>
      <c r="E183" s="45">
        <v>37.779000000000003</v>
      </c>
      <c r="F183" s="45">
        <v>38.062800000000003</v>
      </c>
      <c r="G183" s="45">
        <v>31.4148</v>
      </c>
      <c r="H183" s="45">
        <v>38.394799999999996</v>
      </c>
      <c r="I183" s="45">
        <v>37.841299999999997</v>
      </c>
      <c r="J183" s="45">
        <v>40.658700000000003</v>
      </c>
      <c r="K183" s="45">
        <v>37.779000000000003</v>
      </c>
      <c r="L183" s="45">
        <v>38.062800000000003</v>
      </c>
      <c r="M183" s="45">
        <v>31.4148</v>
      </c>
      <c r="N183" s="45">
        <v>38.394799999999996</v>
      </c>
      <c r="O183" s="45">
        <v>49.154200000000003</v>
      </c>
      <c r="P183" s="45">
        <v>49.154200000000003</v>
      </c>
      <c r="Q183" s="45">
        <v>0</v>
      </c>
      <c r="R183" s="45" t="s">
        <v>126</v>
      </c>
      <c r="S183" s="45">
        <v>0</v>
      </c>
      <c r="T183" s="45" t="s">
        <v>126</v>
      </c>
      <c r="U183" s="45">
        <v>7.7290999999999999</v>
      </c>
      <c r="V183" s="45">
        <v>0</v>
      </c>
      <c r="W183" s="45">
        <v>7.7290999999999999</v>
      </c>
      <c r="X183" s="45">
        <v>0</v>
      </c>
      <c r="Y183" s="45">
        <v>0</v>
      </c>
      <c r="Z183" s="45">
        <v>7.7290999999999999</v>
      </c>
      <c r="AA183" s="45">
        <v>7.7290999999999999</v>
      </c>
      <c r="AB183" s="45">
        <v>0</v>
      </c>
      <c r="AC183" s="45">
        <v>7.7290999999999999</v>
      </c>
      <c r="AD183" s="45">
        <v>0</v>
      </c>
      <c r="AE183" s="45">
        <v>0</v>
      </c>
      <c r="AF183" s="45">
        <v>7.7290999999999999</v>
      </c>
      <c r="AG183" s="45">
        <v>0</v>
      </c>
      <c r="AH183" s="45">
        <v>0</v>
      </c>
      <c r="AI183" s="45">
        <v>0</v>
      </c>
      <c r="AJ183" s="45" t="s">
        <v>126</v>
      </c>
      <c r="AK183" s="45">
        <v>0</v>
      </c>
      <c r="AL183" s="45" t="s">
        <v>126</v>
      </c>
      <c r="AM183" s="45">
        <v>21.7043</v>
      </c>
    </row>
    <row r="184" spans="1:39">
      <c r="A184" s="8">
        <v>45809</v>
      </c>
      <c r="B184" s="45">
        <v>36.699800000000003</v>
      </c>
      <c r="C184" s="45">
        <v>37.789499999999997</v>
      </c>
      <c r="D184" s="45">
        <v>40.758099999999999</v>
      </c>
      <c r="E184" s="45">
        <v>37.7224</v>
      </c>
      <c r="F184" s="45">
        <v>37.886400000000002</v>
      </c>
      <c r="G184" s="45">
        <v>34.3611</v>
      </c>
      <c r="H184" s="45">
        <v>36.341799999999999</v>
      </c>
      <c r="I184" s="45">
        <v>37.789200000000001</v>
      </c>
      <c r="J184" s="45">
        <v>40.7485</v>
      </c>
      <c r="K184" s="45">
        <v>37.7224</v>
      </c>
      <c r="L184" s="45">
        <v>37.886400000000002</v>
      </c>
      <c r="M184" s="45">
        <v>34.3611</v>
      </c>
      <c r="N184" s="45">
        <v>36.341799999999999</v>
      </c>
      <c r="O184" s="45">
        <v>48.642499999999998</v>
      </c>
      <c r="P184" s="45">
        <v>48.642499999999998</v>
      </c>
      <c r="Q184" s="45">
        <v>0</v>
      </c>
      <c r="R184" s="45" t="s">
        <v>126</v>
      </c>
      <c r="S184" s="45">
        <v>0</v>
      </c>
      <c r="T184" s="45" t="s">
        <v>126</v>
      </c>
      <c r="U184" s="45">
        <v>7.7976999999999999</v>
      </c>
      <c r="V184" s="45">
        <v>0</v>
      </c>
      <c r="W184" s="45">
        <v>7.7976999999999999</v>
      </c>
      <c r="X184" s="45">
        <v>0</v>
      </c>
      <c r="Y184" s="45">
        <v>0</v>
      </c>
      <c r="Z184" s="45">
        <v>7.7976999999999999</v>
      </c>
      <c r="AA184" s="45">
        <v>7.7976999999999999</v>
      </c>
      <c r="AB184" s="45">
        <v>0</v>
      </c>
      <c r="AC184" s="45">
        <v>7.7976999999999999</v>
      </c>
      <c r="AD184" s="45">
        <v>0</v>
      </c>
      <c r="AE184" s="45">
        <v>0</v>
      </c>
      <c r="AF184" s="45">
        <v>7.7976999999999999</v>
      </c>
      <c r="AG184" s="45">
        <v>0</v>
      </c>
      <c r="AH184" s="45">
        <v>0</v>
      </c>
      <c r="AI184" s="45">
        <v>0</v>
      </c>
      <c r="AJ184" s="45" t="s">
        <v>126</v>
      </c>
      <c r="AK184" s="45">
        <v>0</v>
      </c>
      <c r="AL184" s="45" t="s">
        <v>126</v>
      </c>
      <c r="AM184" s="45">
        <v>22.411999999999999</v>
      </c>
    </row>
    <row r="185" spans="1:39">
      <c r="A185" s="8">
        <v>45839</v>
      </c>
      <c r="B185" s="45">
        <v>35.528500000000001</v>
      </c>
      <c r="C185" s="45">
        <v>37.789000000000001</v>
      </c>
      <c r="D185" s="45">
        <v>38.875599999999999</v>
      </c>
      <c r="E185" s="45">
        <v>37.764099999999999</v>
      </c>
      <c r="F185" s="45">
        <v>37.911499999999997</v>
      </c>
      <c r="G185" s="45">
        <v>36.011600000000001</v>
      </c>
      <c r="H185" s="45">
        <v>33.869900000000001</v>
      </c>
      <c r="I185" s="45">
        <v>37.788899999999998</v>
      </c>
      <c r="J185" s="45">
        <v>38.877400000000002</v>
      </c>
      <c r="K185" s="45">
        <v>37.764099999999999</v>
      </c>
      <c r="L185" s="45">
        <v>37.911499999999997</v>
      </c>
      <c r="M185" s="45">
        <v>36.011600000000001</v>
      </c>
      <c r="N185" s="45">
        <v>33.869900000000001</v>
      </c>
      <c r="O185" s="45">
        <v>38.384599999999999</v>
      </c>
      <c r="P185" s="45">
        <v>38.384599999999999</v>
      </c>
      <c r="Q185" s="45">
        <v>0</v>
      </c>
      <c r="R185" s="45" t="s">
        <v>126</v>
      </c>
      <c r="S185" s="45">
        <v>0</v>
      </c>
      <c r="T185" s="45" t="s">
        <v>126</v>
      </c>
      <c r="U185" s="45">
        <v>7.9728000000000003</v>
      </c>
      <c r="V185" s="45">
        <v>0</v>
      </c>
      <c r="W185" s="45">
        <v>7.9728000000000003</v>
      </c>
      <c r="X185" s="45">
        <v>0</v>
      </c>
      <c r="Y185" s="45">
        <v>0</v>
      </c>
      <c r="Z185" s="45">
        <v>7.9728000000000003</v>
      </c>
      <c r="AA185" s="45">
        <v>7.9728000000000003</v>
      </c>
      <c r="AB185" s="45">
        <v>0</v>
      </c>
      <c r="AC185" s="45">
        <v>7.9728000000000003</v>
      </c>
      <c r="AD185" s="45">
        <v>0</v>
      </c>
      <c r="AE185" s="45">
        <v>0</v>
      </c>
      <c r="AF185" s="45">
        <v>7.9728000000000003</v>
      </c>
      <c r="AG185" s="45">
        <v>0</v>
      </c>
      <c r="AH185" s="45">
        <v>0</v>
      </c>
      <c r="AI185" s="45">
        <v>0</v>
      </c>
      <c r="AJ185" s="45" t="s">
        <v>126</v>
      </c>
      <c r="AK185" s="45">
        <v>0</v>
      </c>
      <c r="AL185" s="45" t="s">
        <v>126</v>
      </c>
      <c r="AM185" s="45">
        <v>21.020099999999999</v>
      </c>
    </row>
    <row r="186" spans="1:39">
      <c r="A186" s="8">
        <v>45870</v>
      </c>
      <c r="B186" s="45">
        <v>36.384700000000002</v>
      </c>
      <c r="C186" s="45">
        <v>37.683399999999999</v>
      </c>
      <c r="D186" s="45">
        <v>38.3825</v>
      </c>
      <c r="E186" s="45">
        <v>37.668999999999997</v>
      </c>
      <c r="F186" s="45">
        <v>37.8431</v>
      </c>
      <c r="G186" s="45">
        <v>33.599699999999999</v>
      </c>
      <c r="H186" s="45">
        <v>38.416699999999999</v>
      </c>
      <c r="I186" s="45">
        <v>37.688899999999997</v>
      </c>
      <c r="J186" s="45">
        <v>38.671500000000002</v>
      </c>
      <c r="K186" s="45">
        <v>37.668999999999997</v>
      </c>
      <c r="L186" s="45">
        <v>37.8431</v>
      </c>
      <c r="M186" s="45">
        <v>33.599699999999999</v>
      </c>
      <c r="N186" s="45">
        <v>38.416699999999999</v>
      </c>
      <c r="O186" s="45">
        <v>15.7638</v>
      </c>
      <c r="P186" s="45">
        <v>15.7638</v>
      </c>
      <c r="Q186" s="45">
        <v>0</v>
      </c>
      <c r="R186" s="45" t="s">
        <v>126</v>
      </c>
      <c r="S186" s="45">
        <v>0</v>
      </c>
      <c r="T186" s="45" t="s">
        <v>126</v>
      </c>
      <c r="U186" s="45">
        <v>7.8133999999999997</v>
      </c>
      <c r="V186" s="45">
        <v>0</v>
      </c>
      <c r="W186" s="45">
        <v>7.8133999999999997</v>
      </c>
      <c r="X186" s="45">
        <v>0</v>
      </c>
      <c r="Y186" s="45">
        <v>0</v>
      </c>
      <c r="Z186" s="45">
        <v>7.8133999999999997</v>
      </c>
      <c r="AA186" s="45">
        <v>7.8133999999999997</v>
      </c>
      <c r="AB186" s="45">
        <v>0</v>
      </c>
      <c r="AC186" s="45">
        <v>7.8133999999999997</v>
      </c>
      <c r="AD186" s="45">
        <v>0</v>
      </c>
      <c r="AE186" s="45">
        <v>0</v>
      </c>
      <c r="AF186" s="45">
        <v>7.8133999999999997</v>
      </c>
      <c r="AG186" s="45">
        <v>0</v>
      </c>
      <c r="AH186" s="45">
        <v>0</v>
      </c>
      <c r="AI186" s="45">
        <v>0</v>
      </c>
      <c r="AJ186" s="45" t="s">
        <v>126</v>
      </c>
      <c r="AK186" s="45">
        <v>0</v>
      </c>
      <c r="AL186" s="45" t="s">
        <v>126</v>
      </c>
      <c r="AM186" s="45">
        <v>20.785</v>
      </c>
    </row>
    <row r="187" spans="1:39">
      <c r="A187" s="8">
        <v>45901</v>
      </c>
      <c r="B187" s="45">
        <v>36.356000000000002</v>
      </c>
      <c r="C187" s="45">
        <v>37.566499999999998</v>
      </c>
      <c r="D187" s="45">
        <v>38.314599999999999</v>
      </c>
      <c r="E187" s="45">
        <v>37.5503</v>
      </c>
      <c r="F187" s="45">
        <v>37.842599999999997</v>
      </c>
      <c r="G187" s="45">
        <v>32.368099999999998</v>
      </c>
      <c r="H187" s="45">
        <v>36.136699999999998</v>
      </c>
      <c r="I187" s="45">
        <v>37.568800000000003</v>
      </c>
      <c r="J187" s="45">
        <v>38.431199999999997</v>
      </c>
      <c r="K187" s="45">
        <v>37.5503</v>
      </c>
      <c r="L187" s="45">
        <v>37.842599999999997</v>
      </c>
      <c r="M187" s="45">
        <v>32.368099999999998</v>
      </c>
      <c r="N187" s="45">
        <v>36.136699999999998</v>
      </c>
      <c r="O187" s="45">
        <v>12.0656</v>
      </c>
      <c r="P187" s="45">
        <v>12.0656</v>
      </c>
      <c r="Q187" s="45" t="s">
        <v>126</v>
      </c>
      <c r="R187" s="45" t="s">
        <v>126</v>
      </c>
      <c r="S187" s="45" t="s">
        <v>126</v>
      </c>
      <c r="T187" s="45" t="s">
        <v>126</v>
      </c>
      <c r="U187" s="45">
        <v>7.9950999999999999</v>
      </c>
      <c r="V187" s="45">
        <v>0</v>
      </c>
      <c r="W187" s="45">
        <v>7.9950999999999999</v>
      </c>
      <c r="X187" s="45">
        <v>0</v>
      </c>
      <c r="Y187" s="45">
        <v>0</v>
      </c>
      <c r="Z187" s="45">
        <v>7.9950999999999999</v>
      </c>
      <c r="AA187" s="45">
        <v>7.9950999999999999</v>
      </c>
      <c r="AB187" s="45">
        <v>0</v>
      </c>
      <c r="AC187" s="45">
        <v>7.9950999999999999</v>
      </c>
      <c r="AD187" s="45">
        <v>0</v>
      </c>
      <c r="AE187" s="45">
        <v>0</v>
      </c>
      <c r="AF187" s="45">
        <v>7.9950999999999999</v>
      </c>
      <c r="AG187" s="45">
        <v>0</v>
      </c>
      <c r="AH187" s="45">
        <v>0</v>
      </c>
      <c r="AI187" s="45" t="s">
        <v>126</v>
      </c>
      <c r="AJ187" s="45" t="s">
        <v>126</v>
      </c>
      <c r="AK187" s="45" t="s">
        <v>126</v>
      </c>
      <c r="AL187" s="45" t="s">
        <v>126</v>
      </c>
      <c r="AM187" s="45">
        <v>20.954899999999999</v>
      </c>
    </row>
    <row r="188" spans="1:39">
      <c r="A188" s="8">
        <v>45931</v>
      </c>
      <c r="B188" s="45">
        <v>34.999400000000001</v>
      </c>
      <c r="C188" s="45">
        <v>37.508400000000002</v>
      </c>
      <c r="D188" s="45">
        <v>36.354999999999997</v>
      </c>
      <c r="E188" s="45">
        <v>37.533499999999997</v>
      </c>
      <c r="F188" s="45">
        <v>37.819000000000003</v>
      </c>
      <c r="G188" s="45">
        <v>33.519399999999997</v>
      </c>
      <c r="H188" s="45">
        <v>34.364199999999997</v>
      </c>
      <c r="I188" s="45">
        <v>37.520499999999998</v>
      </c>
      <c r="J188" s="45">
        <v>36.910400000000003</v>
      </c>
      <c r="K188" s="45">
        <v>37.533499999999997</v>
      </c>
      <c r="L188" s="45">
        <v>37.819000000000003</v>
      </c>
      <c r="M188" s="45">
        <v>33.519399999999997</v>
      </c>
      <c r="N188" s="45">
        <v>34.364199999999997</v>
      </c>
      <c r="O188" s="45">
        <v>8.4352</v>
      </c>
      <c r="P188" s="45">
        <v>8.4352</v>
      </c>
      <c r="Q188" s="45">
        <v>0</v>
      </c>
      <c r="R188" s="45" t="s">
        <v>126</v>
      </c>
      <c r="S188" s="45">
        <v>0</v>
      </c>
      <c r="T188" s="45" t="s">
        <v>126</v>
      </c>
      <c r="U188" s="45">
        <v>7.9284999999999997</v>
      </c>
      <c r="V188" s="45">
        <v>0</v>
      </c>
      <c r="W188" s="45">
        <v>7.9284999999999997</v>
      </c>
      <c r="X188" s="45">
        <v>0</v>
      </c>
      <c r="Y188" s="45">
        <v>0</v>
      </c>
      <c r="Z188" s="45">
        <v>7.9284999999999997</v>
      </c>
      <c r="AA188" s="45">
        <v>7.9284999999999997</v>
      </c>
      <c r="AB188" s="45">
        <v>0</v>
      </c>
      <c r="AC188" s="45">
        <v>7.9284999999999997</v>
      </c>
      <c r="AD188" s="45">
        <v>0</v>
      </c>
      <c r="AE188" s="45">
        <v>0</v>
      </c>
      <c r="AF188" s="45">
        <v>7.9284999999999997</v>
      </c>
      <c r="AG188" s="45">
        <v>0</v>
      </c>
      <c r="AH188" s="45">
        <v>0</v>
      </c>
      <c r="AI188" s="45">
        <v>0</v>
      </c>
      <c r="AJ188" s="45" t="s">
        <v>126</v>
      </c>
      <c r="AK188" s="45">
        <v>0</v>
      </c>
      <c r="AL188" s="45" t="s">
        <v>126</v>
      </c>
      <c r="AM188" s="45">
        <v>20.282599999999999</v>
      </c>
    </row>
    <row r="189" spans="1:39">
      <c r="A189" s="8">
        <v>45962</v>
      </c>
      <c r="B189" s="45">
        <v>35.478400000000001</v>
      </c>
      <c r="C189" s="45">
        <v>36.693399999999997</v>
      </c>
      <c r="D189" s="45">
        <v>36.895699999999998</v>
      </c>
      <c r="E189" s="45">
        <v>36.689599999999999</v>
      </c>
      <c r="F189" s="45">
        <v>37.202599999999997</v>
      </c>
      <c r="G189" s="45">
        <v>28</v>
      </c>
      <c r="H189" s="45">
        <v>36.446899999999999</v>
      </c>
      <c r="I189" s="45">
        <v>36.6982</v>
      </c>
      <c r="J189" s="45">
        <v>37.169400000000003</v>
      </c>
      <c r="K189" s="45">
        <v>36.689599999999999</v>
      </c>
      <c r="L189" s="45">
        <v>37.202599999999997</v>
      </c>
      <c r="M189" s="45">
        <v>28</v>
      </c>
      <c r="N189" s="45">
        <v>36.446899999999999</v>
      </c>
      <c r="O189" s="45">
        <v>17.1387</v>
      </c>
      <c r="P189" s="45">
        <v>17.1387</v>
      </c>
      <c r="Q189" s="45">
        <v>0</v>
      </c>
      <c r="R189" s="45" t="s">
        <v>126</v>
      </c>
      <c r="S189" s="45">
        <v>0</v>
      </c>
      <c r="T189" s="45" t="s">
        <v>126</v>
      </c>
      <c r="U189" s="45">
        <v>7.8968999999999996</v>
      </c>
      <c r="V189" s="45">
        <v>0</v>
      </c>
      <c r="W189" s="45">
        <v>7.8968999999999996</v>
      </c>
      <c r="X189" s="45">
        <v>0</v>
      </c>
      <c r="Y189" s="45">
        <v>0</v>
      </c>
      <c r="Z189" s="45">
        <v>7.8968999999999996</v>
      </c>
      <c r="AA189" s="45">
        <v>7.8968999999999996</v>
      </c>
      <c r="AB189" s="45">
        <v>0</v>
      </c>
      <c r="AC189" s="45">
        <v>7.8968999999999996</v>
      </c>
      <c r="AD189" s="45">
        <v>0</v>
      </c>
      <c r="AE189" s="45">
        <v>0</v>
      </c>
      <c r="AF189" s="45">
        <v>7.8968999999999996</v>
      </c>
      <c r="AG189" s="45">
        <v>0</v>
      </c>
      <c r="AH189" s="45">
        <v>0</v>
      </c>
      <c r="AI189" s="45">
        <v>0</v>
      </c>
      <c r="AJ189" s="45" t="s">
        <v>126</v>
      </c>
      <c r="AK189" s="45">
        <v>0</v>
      </c>
      <c r="AL189" s="45" t="s">
        <v>126</v>
      </c>
      <c r="AM189" s="45">
        <v>20.498200000000001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 hidden="1" outlineLevel="1" collapsed="1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 hidden="1" outlineLevel="1" collapsed="1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  <row r="170" spans="1:16" hidden="1" outlineLevel="1" collapsed="1">
      <c r="A170" s="8">
        <v>45383</v>
      </c>
      <c r="B170" s="45">
        <v>9.9811999999999994</v>
      </c>
      <c r="C170" s="45">
        <v>7.7565</v>
      </c>
      <c r="D170" s="45">
        <v>10.1624</v>
      </c>
      <c r="E170" s="45">
        <v>0</v>
      </c>
      <c r="F170" s="45">
        <v>11.5</v>
      </c>
      <c r="G170" s="45">
        <v>10.222200000000001</v>
      </c>
      <c r="H170" s="45">
        <v>7.7723000000000004</v>
      </c>
      <c r="I170" s="45">
        <v>10.427899999999999</v>
      </c>
      <c r="J170" s="45">
        <v>0</v>
      </c>
      <c r="K170" s="45">
        <v>11.5</v>
      </c>
      <c r="L170" s="45">
        <v>1.1812</v>
      </c>
      <c r="M170" s="45">
        <v>0.1</v>
      </c>
      <c r="N170" s="45">
        <v>1.1876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9.3950999999999993</v>
      </c>
      <c r="C171" s="45">
        <v>7.3422999999999998</v>
      </c>
      <c r="D171" s="45">
        <v>9.6343999999999994</v>
      </c>
      <c r="E171" s="45">
        <v>9.6617999999999995</v>
      </c>
      <c r="F171" s="45">
        <v>0</v>
      </c>
      <c r="G171" s="45">
        <v>9.5472000000000001</v>
      </c>
      <c r="H171" s="45">
        <v>7.3422999999999998</v>
      </c>
      <c r="I171" s="45">
        <v>9.8095999999999997</v>
      </c>
      <c r="J171" s="45">
        <v>9.6617999999999995</v>
      </c>
      <c r="K171" s="45">
        <v>0</v>
      </c>
      <c r="L171" s="45">
        <v>1.2279</v>
      </c>
      <c r="M171" s="45">
        <v>9.98E-2</v>
      </c>
      <c r="N171" s="45">
        <v>1.2279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9.1861999999999995</v>
      </c>
      <c r="C172" s="45">
        <v>7.4390999999999998</v>
      </c>
      <c r="D172" s="45">
        <v>9.3643000000000001</v>
      </c>
      <c r="E172" s="45">
        <v>9</v>
      </c>
      <c r="F172" s="45">
        <v>0</v>
      </c>
      <c r="G172" s="45">
        <v>9.4971999999999994</v>
      </c>
      <c r="H172" s="45">
        <v>7.4562999999999997</v>
      </c>
      <c r="I172" s="45">
        <v>9.7134</v>
      </c>
      <c r="J172" s="45">
        <v>9</v>
      </c>
      <c r="K172" s="45">
        <v>0</v>
      </c>
      <c r="L172" s="45">
        <v>0.99470000000000003</v>
      </c>
      <c r="M172" s="45">
        <v>0.1</v>
      </c>
      <c r="N172" s="45">
        <v>1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8.4621999999999993</v>
      </c>
      <c r="C173" s="45">
        <v>5.9779</v>
      </c>
      <c r="D173" s="45">
        <v>8.8890999999999991</v>
      </c>
      <c r="E173" s="45">
        <v>10.2738</v>
      </c>
      <c r="F173" s="45">
        <v>10</v>
      </c>
      <c r="G173" s="45">
        <v>8.9052000000000007</v>
      </c>
      <c r="H173" s="45">
        <v>5.9779</v>
      </c>
      <c r="I173" s="45">
        <v>9.4552999999999994</v>
      </c>
      <c r="J173" s="45">
        <v>10.2738</v>
      </c>
      <c r="K173" s="45">
        <v>10</v>
      </c>
      <c r="L173" s="45">
        <v>0.91500000000000004</v>
      </c>
      <c r="M173" s="45">
        <v>9.7699999999999995E-2</v>
      </c>
      <c r="N173" s="45">
        <v>0.91500000000000004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8.1052999999999997</v>
      </c>
      <c r="C174" s="45">
        <v>7.3337000000000003</v>
      </c>
      <c r="D174" s="45">
        <v>8.2248999999999999</v>
      </c>
      <c r="E174" s="45">
        <v>11.946199999999999</v>
      </c>
      <c r="F174" s="45">
        <v>0</v>
      </c>
      <c r="G174" s="45">
        <v>8.3140999999999998</v>
      </c>
      <c r="H174" s="45">
        <v>7.3337000000000003</v>
      </c>
      <c r="I174" s="45">
        <v>8.4747000000000003</v>
      </c>
      <c r="J174" s="45">
        <v>11.946199999999999</v>
      </c>
      <c r="K174" s="45">
        <v>0</v>
      </c>
      <c r="L174" s="45">
        <v>0.55189999999999995</v>
      </c>
      <c r="M174" s="45">
        <v>9.4799999999999995E-2</v>
      </c>
      <c r="N174" s="45">
        <v>0.55189999999999995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8.4266000000000005</v>
      </c>
      <c r="C175" s="45">
        <v>8.8755000000000006</v>
      </c>
      <c r="D175" s="45">
        <v>8.1096000000000004</v>
      </c>
      <c r="E175" s="45">
        <v>12.768700000000001</v>
      </c>
      <c r="F175" s="45">
        <v>10</v>
      </c>
      <c r="G175" s="45">
        <v>8.6801999999999992</v>
      </c>
      <c r="H175" s="45">
        <v>8.8755000000000006</v>
      </c>
      <c r="I175" s="45">
        <v>8.4388000000000005</v>
      </c>
      <c r="J175" s="45">
        <v>12.768700000000001</v>
      </c>
      <c r="K175" s="45">
        <v>10</v>
      </c>
      <c r="L175" s="45">
        <v>1.4108000000000001</v>
      </c>
      <c r="M175" s="45">
        <v>0.1</v>
      </c>
      <c r="N175" s="45">
        <v>1.4108000000000001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8.6007999999999996</v>
      </c>
      <c r="C176" s="45">
        <v>8.3229000000000006</v>
      </c>
      <c r="D176" s="45">
        <v>8.5813000000000006</v>
      </c>
      <c r="E176" s="45">
        <v>12.9503</v>
      </c>
      <c r="F176" s="45">
        <v>0</v>
      </c>
      <c r="G176" s="45">
        <v>8.6325000000000003</v>
      </c>
      <c r="H176" s="45">
        <v>8.3327000000000009</v>
      </c>
      <c r="I176" s="45">
        <v>8.6179000000000006</v>
      </c>
      <c r="J176" s="45">
        <v>12.9503</v>
      </c>
      <c r="K176" s="45">
        <v>0</v>
      </c>
      <c r="L176" s="45">
        <v>0.28939999999999999</v>
      </c>
      <c r="M176" s="45">
        <v>0.1</v>
      </c>
      <c r="N176" s="45">
        <v>0.3</v>
      </c>
      <c r="O176" s="45">
        <v>0</v>
      </c>
      <c r="P176" s="45">
        <v>0</v>
      </c>
    </row>
    <row r="177" spans="1:16" collapsed="1">
      <c r="A177" s="8">
        <v>45597</v>
      </c>
      <c r="B177" s="45">
        <v>8.3142999999999994</v>
      </c>
      <c r="C177" s="45">
        <v>9.4504000000000001</v>
      </c>
      <c r="D177" s="45">
        <v>8.0885999999999996</v>
      </c>
      <c r="E177" s="45">
        <v>11.160399999999999</v>
      </c>
      <c r="F177" s="45">
        <v>0</v>
      </c>
      <c r="G177" s="45">
        <v>8.6472999999999995</v>
      </c>
      <c r="H177" s="45">
        <v>9.4504000000000001</v>
      </c>
      <c r="I177" s="45">
        <v>8.4761000000000006</v>
      </c>
      <c r="J177" s="45">
        <v>11.160399999999999</v>
      </c>
      <c r="K177" s="45">
        <v>0</v>
      </c>
      <c r="L177" s="45">
        <v>1.3883000000000001</v>
      </c>
      <c r="M177" s="45">
        <v>0.1</v>
      </c>
      <c r="N177" s="45">
        <v>1.3883000000000001</v>
      </c>
      <c r="O177" s="45">
        <v>0</v>
      </c>
      <c r="P177" s="45">
        <v>0</v>
      </c>
    </row>
    <row r="178" spans="1:16">
      <c r="A178" s="8">
        <v>45627</v>
      </c>
      <c r="B178" s="45">
        <v>8.5401000000000007</v>
      </c>
      <c r="C178" s="45">
        <v>9.56</v>
      </c>
      <c r="D178" s="45">
        <v>8.2483000000000004</v>
      </c>
      <c r="E178" s="45">
        <v>13</v>
      </c>
      <c r="F178" s="45">
        <v>0</v>
      </c>
      <c r="G178" s="45">
        <v>9.2199000000000009</v>
      </c>
      <c r="H178" s="45">
        <v>9.5761000000000003</v>
      </c>
      <c r="I178" s="45">
        <v>9.0959000000000003</v>
      </c>
      <c r="J178" s="45">
        <v>13</v>
      </c>
      <c r="K178" s="45">
        <v>0</v>
      </c>
      <c r="L178" s="45">
        <v>0.80430000000000001</v>
      </c>
      <c r="M178" s="45">
        <v>0.1</v>
      </c>
      <c r="N178" s="45">
        <v>0.8075</v>
      </c>
      <c r="O178" s="45">
        <v>0</v>
      </c>
      <c r="P178" s="45">
        <v>0</v>
      </c>
    </row>
    <row r="179" spans="1:16">
      <c r="A179" s="8">
        <v>45658</v>
      </c>
      <c r="B179" s="45">
        <v>9.6402999999999999</v>
      </c>
      <c r="C179" s="45">
        <v>8.8214000000000006</v>
      </c>
      <c r="D179" s="45">
        <v>9.7834000000000003</v>
      </c>
      <c r="E179" s="45">
        <v>13</v>
      </c>
      <c r="F179" s="45">
        <v>0</v>
      </c>
      <c r="G179" s="45">
        <v>9.9253999999999998</v>
      </c>
      <c r="H179" s="45">
        <v>8.8278999999999996</v>
      </c>
      <c r="I179" s="45">
        <v>10.125999999999999</v>
      </c>
      <c r="J179" s="45">
        <v>13</v>
      </c>
      <c r="K179" s="45">
        <v>0</v>
      </c>
      <c r="L179" s="45">
        <v>0.6694</v>
      </c>
      <c r="M179" s="45">
        <v>0.1</v>
      </c>
      <c r="N179" s="45">
        <v>0.67149999999999999</v>
      </c>
      <c r="O179" s="45">
        <v>0</v>
      </c>
      <c r="P179" s="45">
        <v>0</v>
      </c>
    </row>
    <row r="180" spans="1:16">
      <c r="A180" s="8">
        <v>45689</v>
      </c>
      <c r="B180" s="45">
        <v>8.8340999999999994</v>
      </c>
      <c r="C180" s="45">
        <v>8.734</v>
      </c>
      <c r="D180" s="45">
        <v>8.8484999999999996</v>
      </c>
      <c r="E180" s="45">
        <v>12.9285</v>
      </c>
      <c r="F180" s="45">
        <v>0</v>
      </c>
      <c r="G180" s="45">
        <v>9.2019000000000002</v>
      </c>
      <c r="H180" s="45">
        <v>8.734</v>
      </c>
      <c r="I180" s="45">
        <v>9.3256999999999994</v>
      </c>
      <c r="J180" s="45">
        <v>12.9285</v>
      </c>
      <c r="K180" s="45">
        <v>0</v>
      </c>
      <c r="L180" s="45">
        <v>0.29330000000000001</v>
      </c>
      <c r="M180" s="45">
        <v>0.1</v>
      </c>
      <c r="N180" s="45">
        <v>0.29330000000000001</v>
      </c>
      <c r="O180" s="45">
        <v>0</v>
      </c>
      <c r="P180" s="45">
        <v>0</v>
      </c>
    </row>
    <row r="181" spans="1:16">
      <c r="A181" s="8">
        <v>45717</v>
      </c>
      <c r="B181" s="45">
        <v>8.9731000000000005</v>
      </c>
      <c r="C181" s="45">
        <v>8.5688999999999993</v>
      </c>
      <c r="D181" s="45">
        <v>9.0351999999999997</v>
      </c>
      <c r="E181" s="45">
        <v>14.325799999999999</v>
      </c>
      <c r="F181" s="45">
        <v>0</v>
      </c>
      <c r="G181" s="45">
        <v>10.0198</v>
      </c>
      <c r="H181" s="45">
        <v>8.5754000000000001</v>
      </c>
      <c r="I181" s="45">
        <v>10.3057</v>
      </c>
      <c r="J181" s="45">
        <v>14.325799999999999</v>
      </c>
      <c r="K181" s="45">
        <v>0</v>
      </c>
      <c r="L181" s="45">
        <v>0.6774</v>
      </c>
      <c r="M181" s="45">
        <v>0.1</v>
      </c>
      <c r="N181" s="45">
        <v>0.67800000000000005</v>
      </c>
      <c r="O181" s="45">
        <v>0</v>
      </c>
      <c r="P181" s="45">
        <v>0</v>
      </c>
    </row>
    <row r="182" spans="1:16">
      <c r="A182" s="8">
        <v>45748</v>
      </c>
      <c r="B182" s="45">
        <v>7.6395</v>
      </c>
      <c r="C182" s="45">
        <v>9.0208999999999993</v>
      </c>
      <c r="D182" s="45">
        <v>7.3930999999999996</v>
      </c>
      <c r="E182" s="45">
        <v>9.3053000000000008</v>
      </c>
      <c r="F182" s="45">
        <v>0</v>
      </c>
      <c r="G182" s="45">
        <v>9.5381999999999998</v>
      </c>
      <c r="H182" s="45">
        <v>9.0304000000000002</v>
      </c>
      <c r="I182" s="45">
        <v>9.6585999999999999</v>
      </c>
      <c r="J182" s="45">
        <v>9.3053000000000008</v>
      </c>
      <c r="K182" s="45">
        <v>0</v>
      </c>
      <c r="L182" s="45">
        <v>0.62980000000000003</v>
      </c>
      <c r="M182" s="45">
        <v>0.1</v>
      </c>
      <c r="N182" s="45">
        <v>0.63019999999999998</v>
      </c>
      <c r="O182" s="45">
        <v>0</v>
      </c>
      <c r="P182" s="45">
        <v>0</v>
      </c>
    </row>
    <row r="183" spans="1:16">
      <c r="A183" s="8">
        <v>45778</v>
      </c>
      <c r="B183" s="45">
        <v>8.4463000000000008</v>
      </c>
      <c r="C183" s="45">
        <v>7.0091999999999999</v>
      </c>
      <c r="D183" s="45">
        <v>8.7728999999999999</v>
      </c>
      <c r="E183" s="45">
        <v>13.008699999999999</v>
      </c>
      <c r="F183" s="45">
        <v>0</v>
      </c>
      <c r="G183" s="45">
        <v>9.6752000000000002</v>
      </c>
      <c r="H183" s="45">
        <v>7.0225</v>
      </c>
      <c r="I183" s="45">
        <v>10.407999999999999</v>
      </c>
      <c r="J183" s="45">
        <v>13.008699999999999</v>
      </c>
      <c r="K183" s="45">
        <v>0</v>
      </c>
      <c r="L183" s="45">
        <v>0.61919999999999997</v>
      </c>
      <c r="M183" s="45">
        <v>0.1</v>
      </c>
      <c r="N183" s="45">
        <v>0.62050000000000005</v>
      </c>
      <c r="O183" s="45">
        <v>0</v>
      </c>
      <c r="P183" s="45">
        <v>0</v>
      </c>
    </row>
    <row r="184" spans="1:16">
      <c r="A184" s="8">
        <v>45809</v>
      </c>
      <c r="B184" s="45">
        <v>10.006399999999999</v>
      </c>
      <c r="C184" s="45">
        <v>9.7169000000000008</v>
      </c>
      <c r="D184" s="45">
        <v>10.0672</v>
      </c>
      <c r="E184" s="45">
        <v>12.9206</v>
      </c>
      <c r="F184" s="45">
        <v>0</v>
      </c>
      <c r="G184" s="45">
        <v>10.2483</v>
      </c>
      <c r="H184" s="45">
        <v>9.7169000000000008</v>
      </c>
      <c r="I184" s="45">
        <v>10.3858</v>
      </c>
      <c r="J184" s="45">
        <v>12.9206</v>
      </c>
      <c r="K184" s="45">
        <v>0</v>
      </c>
      <c r="L184" s="45">
        <v>1.1164000000000001</v>
      </c>
      <c r="M184" s="45">
        <v>0.1</v>
      </c>
      <c r="N184" s="45">
        <v>1.1164000000000001</v>
      </c>
      <c r="O184" s="45">
        <v>0</v>
      </c>
      <c r="P184" s="45">
        <v>0</v>
      </c>
    </row>
    <row r="185" spans="1:16">
      <c r="A185" s="8">
        <v>45839</v>
      </c>
      <c r="B185" s="45">
        <v>9.3344000000000005</v>
      </c>
      <c r="C185" s="45">
        <v>10.0975</v>
      </c>
      <c r="D185" s="45">
        <v>9.1522000000000006</v>
      </c>
      <c r="E185" s="45">
        <v>9.9786999999999999</v>
      </c>
      <c r="F185" s="45">
        <v>13</v>
      </c>
      <c r="G185" s="45">
        <v>10.3307</v>
      </c>
      <c r="H185" s="45">
        <v>10.1275</v>
      </c>
      <c r="I185" s="45">
        <v>10.329499999999999</v>
      </c>
      <c r="J185" s="45">
        <v>12.184900000000001</v>
      </c>
      <c r="K185" s="45">
        <v>13</v>
      </c>
      <c r="L185" s="45">
        <v>0.51119999999999999</v>
      </c>
      <c r="M185" s="45">
        <v>0.1</v>
      </c>
      <c r="N185" s="45">
        <v>0.49640000000000001</v>
      </c>
      <c r="O185" s="45">
        <v>1.5</v>
      </c>
      <c r="P185" s="45">
        <v>0</v>
      </c>
    </row>
    <row r="186" spans="1:16">
      <c r="A186" s="8">
        <v>45870</v>
      </c>
      <c r="B186" s="45">
        <v>9.2621000000000002</v>
      </c>
      <c r="C186" s="45">
        <v>7.8544</v>
      </c>
      <c r="D186" s="45">
        <v>9.5569000000000006</v>
      </c>
      <c r="E186" s="45">
        <v>12.3947</v>
      </c>
      <c r="F186" s="45">
        <v>9.8341999999999992</v>
      </c>
      <c r="G186" s="45">
        <v>9.3320000000000007</v>
      </c>
      <c r="H186" s="45">
        <v>7.8544</v>
      </c>
      <c r="I186" s="45">
        <v>9.6176999999999992</v>
      </c>
      <c r="J186" s="45">
        <v>12.3947</v>
      </c>
      <c r="K186" s="45">
        <v>12.5326</v>
      </c>
      <c r="L186" s="45">
        <v>0.66320000000000001</v>
      </c>
      <c r="M186" s="45">
        <v>0.1</v>
      </c>
      <c r="N186" s="45">
        <v>0.78090000000000004</v>
      </c>
      <c r="O186" s="45">
        <v>0</v>
      </c>
      <c r="P186" s="45">
        <v>0.4</v>
      </c>
    </row>
    <row r="187" spans="1:16">
      <c r="A187" s="8">
        <v>45901</v>
      </c>
      <c r="B187" s="45">
        <v>8.7210000000000001</v>
      </c>
      <c r="C187" s="45">
        <v>8.8542000000000005</v>
      </c>
      <c r="D187" s="45">
        <v>8.8361000000000001</v>
      </c>
      <c r="E187" s="45">
        <v>0.52600000000000002</v>
      </c>
      <c r="F187" s="45">
        <v>0.82599999999999996</v>
      </c>
      <c r="G187" s="45">
        <v>9.6007999999999996</v>
      </c>
      <c r="H187" s="45">
        <v>8.8587000000000007</v>
      </c>
      <c r="I187" s="45">
        <v>10.077</v>
      </c>
      <c r="J187" s="45">
        <v>0.52600000000000002</v>
      </c>
      <c r="K187" s="45">
        <v>0.82599999999999996</v>
      </c>
      <c r="L187" s="45">
        <v>0.39960000000000001</v>
      </c>
      <c r="M187" s="45">
        <v>0.1</v>
      </c>
      <c r="N187" s="45">
        <v>0.4</v>
      </c>
      <c r="O187" s="45">
        <v>0</v>
      </c>
      <c r="P187" s="45">
        <v>0</v>
      </c>
    </row>
    <row r="188" spans="1:16">
      <c r="A188" s="8">
        <v>45931</v>
      </c>
      <c r="B188" s="45">
        <v>8.2476000000000003</v>
      </c>
      <c r="C188" s="45">
        <v>6.6218000000000004</v>
      </c>
      <c r="D188" s="45">
        <v>8.7872000000000003</v>
      </c>
      <c r="E188" s="45">
        <v>8.7721999999999998</v>
      </c>
      <c r="F188" s="45">
        <v>1.0777000000000001</v>
      </c>
      <c r="G188" s="45">
        <v>9.1701999999999995</v>
      </c>
      <c r="H188" s="45">
        <v>6.6218000000000004</v>
      </c>
      <c r="I188" s="45">
        <v>10.0921</v>
      </c>
      <c r="J188" s="45">
        <v>8.7721999999999998</v>
      </c>
      <c r="K188" s="45">
        <v>1.0777000000000001</v>
      </c>
      <c r="L188" s="45">
        <v>0.59160000000000001</v>
      </c>
      <c r="M188" s="45">
        <v>0</v>
      </c>
      <c r="N188" s="45">
        <v>0.59160000000000001</v>
      </c>
      <c r="O188" s="45">
        <v>0</v>
      </c>
      <c r="P188" s="45">
        <v>0</v>
      </c>
    </row>
    <row r="189" spans="1:16">
      <c r="A189" s="8">
        <v>45962</v>
      </c>
      <c r="B189" s="45">
        <v>9.2655999999999992</v>
      </c>
      <c r="C189" s="45">
        <v>9.3756000000000004</v>
      </c>
      <c r="D189" s="45">
        <v>9.4098000000000006</v>
      </c>
      <c r="E189" s="45">
        <v>0.1</v>
      </c>
      <c r="F189" s="45">
        <v>3.5972</v>
      </c>
      <c r="G189" s="45">
        <v>9.5519999999999996</v>
      </c>
      <c r="H189" s="45">
        <v>9.3858999999999995</v>
      </c>
      <c r="I189" s="45">
        <v>9.8025000000000002</v>
      </c>
      <c r="J189" s="45">
        <v>0.1</v>
      </c>
      <c r="K189" s="45">
        <v>3.5972</v>
      </c>
      <c r="L189" s="45">
        <v>1.1766000000000001</v>
      </c>
      <c r="M189" s="45">
        <v>0.1</v>
      </c>
      <c r="N189" s="45">
        <v>1.1848000000000001</v>
      </c>
      <c r="O189" s="45">
        <v>0</v>
      </c>
      <c r="P18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hidden="1" outlineLevel="1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 hidden="1" outlineLevel="1" collapsed="1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 hidden="1" outlineLevel="1" collapsed="1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 hidden="1" outlineLevel="1" collapsed="1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 hidden="1" outlineLevel="1" collapsed="1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 hidden="1" outlineLevel="1" collapsed="1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 hidden="1" outlineLevel="1" collapsed="1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 hidden="1" outlineLevel="1" collapsed="1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 hidden="1" outlineLevel="1" collapsed="1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 hidden="1" outlineLevel="1" collapsed="1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 hidden="1" outlineLevel="1" collapsed="1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 hidden="1" outlineLevel="1" collapsed="1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 hidden="1" outlineLevel="1" collapsed="1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  <row r="170" spans="1:16" hidden="1" outlineLevel="1" collapsed="1">
      <c r="A170" s="8">
        <v>45383</v>
      </c>
      <c r="B170" s="45">
        <v>9.4316999999999993</v>
      </c>
      <c r="C170" s="45">
        <v>3.5642</v>
      </c>
      <c r="D170" s="45">
        <v>9.5807000000000002</v>
      </c>
      <c r="E170" s="45">
        <v>12.1797</v>
      </c>
      <c r="F170" s="45">
        <v>15.648099999999999</v>
      </c>
      <c r="G170" s="45">
        <v>11.739100000000001</v>
      </c>
      <c r="H170" s="45">
        <v>4.7339000000000002</v>
      </c>
      <c r="I170" s="45">
        <v>12.027699999999999</v>
      </c>
      <c r="J170" s="45">
        <v>13.7166</v>
      </c>
      <c r="K170" s="45">
        <v>15.7522</v>
      </c>
      <c r="L170" s="45">
        <v>0.91410000000000002</v>
      </c>
      <c r="M170" s="45">
        <v>1.46E-2</v>
      </c>
      <c r="N170" s="45">
        <v>0.97950000000000004</v>
      </c>
      <c r="O170" s="45">
        <v>1.1953</v>
      </c>
      <c r="P170" s="45">
        <v>0.13500000000000001</v>
      </c>
    </row>
    <row r="171" spans="1:16" hidden="1" outlineLevel="1" collapsed="1">
      <c r="A171" s="8">
        <v>45413</v>
      </c>
      <c r="B171" s="45">
        <v>8.5383999999999993</v>
      </c>
      <c r="C171" s="45">
        <v>3.8843999999999999</v>
      </c>
      <c r="D171" s="45">
        <v>8.5992999999999995</v>
      </c>
      <c r="E171" s="45">
        <v>10.721</v>
      </c>
      <c r="F171" s="45">
        <v>13.0913</v>
      </c>
      <c r="G171" s="45">
        <v>11.507899999999999</v>
      </c>
      <c r="H171" s="45">
        <v>4.7220000000000004</v>
      </c>
      <c r="I171" s="45">
        <v>12.000299999999999</v>
      </c>
      <c r="J171" s="45">
        <v>12.4834</v>
      </c>
      <c r="K171" s="45">
        <v>13.762700000000001</v>
      </c>
      <c r="L171" s="45">
        <v>0.69579999999999997</v>
      </c>
      <c r="M171" s="45">
        <v>1.6500000000000001E-2</v>
      </c>
      <c r="N171" s="45">
        <v>0.72060000000000002</v>
      </c>
      <c r="O171" s="45">
        <v>0.79390000000000005</v>
      </c>
      <c r="P171" s="45">
        <v>3.2282000000000002</v>
      </c>
    </row>
    <row r="172" spans="1:16" hidden="1" outlineLevel="1" collapsed="1">
      <c r="A172" s="8">
        <v>45444</v>
      </c>
      <c r="B172" s="45">
        <v>9.4019999999999992</v>
      </c>
      <c r="C172" s="45">
        <v>3.6297999999999999</v>
      </c>
      <c r="D172" s="45">
        <v>9.6577000000000002</v>
      </c>
      <c r="E172" s="45">
        <v>10.405200000000001</v>
      </c>
      <c r="F172" s="45">
        <v>14.3058</v>
      </c>
      <c r="G172" s="45">
        <v>11.3649</v>
      </c>
      <c r="H172" s="45">
        <v>4.9253999999999998</v>
      </c>
      <c r="I172" s="45">
        <v>11.6401</v>
      </c>
      <c r="J172" s="45">
        <v>12.290100000000001</v>
      </c>
      <c r="K172" s="45">
        <v>14.8322</v>
      </c>
      <c r="L172" s="45">
        <v>0.93420000000000003</v>
      </c>
      <c r="M172" s="45">
        <v>1.7399999999999999E-2</v>
      </c>
      <c r="N172" s="45">
        <v>1.0290999999999999</v>
      </c>
      <c r="O172" s="45">
        <v>1.0025999999999999</v>
      </c>
      <c r="P172" s="45">
        <v>0.98770000000000002</v>
      </c>
    </row>
    <row r="173" spans="1:16" hidden="1" outlineLevel="1" collapsed="1">
      <c r="A173" s="8">
        <v>45474</v>
      </c>
      <c r="B173" s="45">
        <v>8.5534999999999997</v>
      </c>
      <c r="C173" s="45">
        <v>3.5356999999999998</v>
      </c>
      <c r="D173" s="45">
        <v>8.8384999999999998</v>
      </c>
      <c r="E173" s="45">
        <v>9.6532</v>
      </c>
      <c r="F173" s="45">
        <v>4.0221999999999998</v>
      </c>
      <c r="G173" s="45">
        <v>11.2699</v>
      </c>
      <c r="H173" s="45">
        <v>4.4503000000000004</v>
      </c>
      <c r="I173" s="45">
        <v>11.662100000000001</v>
      </c>
      <c r="J173" s="45">
        <v>12.2768</v>
      </c>
      <c r="K173" s="45">
        <v>14.3985</v>
      </c>
      <c r="L173" s="45">
        <v>1.2065999999999999</v>
      </c>
      <c r="M173" s="45">
        <v>1.47E-2</v>
      </c>
      <c r="N173" s="45">
        <v>1.1825000000000001</v>
      </c>
      <c r="O173" s="45">
        <v>1.2421</v>
      </c>
      <c r="P173" s="45">
        <v>2.6299000000000001</v>
      </c>
    </row>
    <row r="174" spans="1:16" hidden="1" outlineLevel="1" collapsed="1">
      <c r="A174" s="8">
        <v>45505</v>
      </c>
      <c r="B174" s="45">
        <v>8.4896999999999991</v>
      </c>
      <c r="C174" s="45">
        <v>3.9327000000000001</v>
      </c>
      <c r="D174" s="45">
        <v>8.6052</v>
      </c>
      <c r="E174" s="45">
        <v>9.8285999999999998</v>
      </c>
      <c r="F174" s="45">
        <v>10.559799999999999</v>
      </c>
      <c r="G174" s="45">
        <v>11.2277</v>
      </c>
      <c r="H174" s="45">
        <v>4.8589000000000002</v>
      </c>
      <c r="I174" s="45">
        <v>11.5749</v>
      </c>
      <c r="J174" s="45">
        <v>12.189500000000001</v>
      </c>
      <c r="K174" s="45">
        <v>12.5846</v>
      </c>
      <c r="L174" s="45">
        <v>0.74409999999999998</v>
      </c>
      <c r="M174" s="45">
        <v>0.02</v>
      </c>
      <c r="N174" s="45">
        <v>0.76549999999999996</v>
      </c>
      <c r="O174" s="45">
        <v>0.83140000000000003</v>
      </c>
      <c r="P174" s="45">
        <v>2.9740000000000002</v>
      </c>
    </row>
    <row r="175" spans="1:16" hidden="1" outlineLevel="1" collapsed="1">
      <c r="A175" s="8">
        <v>45536</v>
      </c>
      <c r="B175" s="45">
        <v>8.5710999999999995</v>
      </c>
      <c r="C175" s="45">
        <v>3.7246999999999999</v>
      </c>
      <c r="D175" s="45">
        <v>8.8108000000000004</v>
      </c>
      <c r="E175" s="45">
        <v>9.6881000000000004</v>
      </c>
      <c r="F175" s="45">
        <v>14.135300000000001</v>
      </c>
      <c r="G175" s="45">
        <v>10.9979</v>
      </c>
      <c r="H175" s="45">
        <v>4.7770999999999999</v>
      </c>
      <c r="I175" s="45">
        <v>11.411099999999999</v>
      </c>
      <c r="J175" s="45">
        <v>12.0542</v>
      </c>
      <c r="K175" s="45">
        <v>14.238300000000001</v>
      </c>
      <c r="L175" s="45">
        <v>0.98199999999999998</v>
      </c>
      <c r="M175" s="45">
        <v>2.47E-2</v>
      </c>
      <c r="N175" s="45">
        <v>1.0806</v>
      </c>
      <c r="O175" s="45">
        <v>0.91910000000000003</v>
      </c>
      <c r="P175" s="45">
        <v>0.36359999999999998</v>
      </c>
    </row>
    <row r="176" spans="1:16" hidden="1" outlineLevel="1" collapsed="1">
      <c r="A176" s="8">
        <v>45566</v>
      </c>
      <c r="B176" s="45">
        <v>8.5632999999999999</v>
      </c>
      <c r="C176" s="45">
        <v>3.3016000000000001</v>
      </c>
      <c r="D176" s="45">
        <v>8.5624000000000002</v>
      </c>
      <c r="E176" s="45">
        <v>11.0082</v>
      </c>
      <c r="F176" s="45">
        <v>13.508100000000001</v>
      </c>
      <c r="G176" s="45">
        <v>11.106400000000001</v>
      </c>
      <c r="H176" s="45">
        <v>4.7171000000000003</v>
      </c>
      <c r="I176" s="45">
        <v>11.4535</v>
      </c>
      <c r="J176" s="45">
        <v>12.3094</v>
      </c>
      <c r="K176" s="45">
        <v>13.9796</v>
      </c>
      <c r="L176" s="45">
        <v>0.90649999999999997</v>
      </c>
      <c r="M176" s="45">
        <v>1.84E-2</v>
      </c>
      <c r="N176" s="45">
        <v>1.0047999999999999</v>
      </c>
      <c r="O176" s="45">
        <v>1.0412999999999999</v>
      </c>
      <c r="P176" s="45">
        <v>0.91300000000000003</v>
      </c>
    </row>
    <row r="177" spans="1:16" collapsed="1">
      <c r="A177" s="8">
        <v>45597</v>
      </c>
      <c r="B177" s="45">
        <v>7.8893000000000004</v>
      </c>
      <c r="C177" s="45">
        <v>4.1894999999999998</v>
      </c>
      <c r="D177" s="45">
        <v>7.7893999999999997</v>
      </c>
      <c r="E177" s="45">
        <v>9.5662000000000003</v>
      </c>
      <c r="F177" s="45">
        <v>11.295999999999999</v>
      </c>
      <c r="G177" s="45">
        <v>11.4153</v>
      </c>
      <c r="H177" s="45">
        <v>5.2503000000000002</v>
      </c>
      <c r="I177" s="45">
        <v>11.5944</v>
      </c>
      <c r="J177" s="45">
        <v>11.9339</v>
      </c>
      <c r="K177" s="45">
        <v>13.9657</v>
      </c>
      <c r="L177" s="45">
        <v>0.85729999999999995</v>
      </c>
      <c r="M177" s="45">
        <v>1.78E-2</v>
      </c>
      <c r="N177" s="45">
        <v>0.85309999999999997</v>
      </c>
      <c r="O177" s="45">
        <v>1.2594000000000001</v>
      </c>
      <c r="P177" s="45">
        <v>0.72960000000000003</v>
      </c>
    </row>
    <row r="178" spans="1:16">
      <c r="A178" s="8">
        <v>45627</v>
      </c>
      <c r="B178" s="45">
        <v>8.1325000000000003</v>
      </c>
      <c r="C178" s="45">
        <v>3.8321999999999998</v>
      </c>
      <c r="D178" s="45">
        <v>7.9280999999999997</v>
      </c>
      <c r="E178" s="45">
        <v>9.8218999999999994</v>
      </c>
      <c r="F178" s="45">
        <v>11.464700000000001</v>
      </c>
      <c r="G178" s="45">
        <v>10.926500000000001</v>
      </c>
      <c r="H178" s="45">
        <v>4.6614000000000004</v>
      </c>
      <c r="I178" s="45">
        <v>11.2418</v>
      </c>
      <c r="J178" s="45">
        <v>11.8461</v>
      </c>
      <c r="K178" s="45">
        <v>14.012499999999999</v>
      </c>
      <c r="L178" s="45">
        <v>1.0987</v>
      </c>
      <c r="M178" s="45">
        <v>2.0899999999999998E-2</v>
      </c>
      <c r="N178" s="45">
        <v>1.1691</v>
      </c>
      <c r="O178" s="45">
        <v>1.1185</v>
      </c>
      <c r="P178" s="45">
        <v>0.93340000000000001</v>
      </c>
    </row>
    <row r="179" spans="1:16">
      <c r="A179" s="8">
        <v>45658</v>
      </c>
      <c r="B179" s="45">
        <v>8.8824000000000005</v>
      </c>
      <c r="C179" s="45">
        <v>3.5741999999999998</v>
      </c>
      <c r="D179" s="45">
        <v>8.7797999999999998</v>
      </c>
      <c r="E179" s="45">
        <v>10.2738</v>
      </c>
      <c r="F179" s="45">
        <v>11.281700000000001</v>
      </c>
      <c r="G179" s="45">
        <v>10.815899999999999</v>
      </c>
      <c r="H179" s="45">
        <v>4.9004000000000003</v>
      </c>
      <c r="I179" s="45">
        <v>10.636699999999999</v>
      </c>
      <c r="J179" s="45">
        <v>12.342000000000001</v>
      </c>
      <c r="K179" s="45">
        <v>14.0009</v>
      </c>
      <c r="L179" s="45">
        <v>1.0251999999999999</v>
      </c>
      <c r="M179" s="45">
        <v>2.41E-2</v>
      </c>
      <c r="N179" s="45">
        <v>1.0794999999999999</v>
      </c>
      <c r="O179" s="45">
        <v>1.2094</v>
      </c>
      <c r="P179" s="45">
        <v>1.0578000000000001</v>
      </c>
    </row>
    <row r="180" spans="1:16">
      <c r="A180" s="8">
        <v>45689</v>
      </c>
      <c r="B180" s="45">
        <v>8.6037999999999997</v>
      </c>
      <c r="C180" s="45">
        <v>3.8188</v>
      </c>
      <c r="D180" s="45">
        <v>8.4731000000000005</v>
      </c>
      <c r="E180" s="45">
        <v>10.170999999999999</v>
      </c>
      <c r="F180" s="45">
        <v>11.071400000000001</v>
      </c>
      <c r="G180" s="45">
        <v>11.3949</v>
      </c>
      <c r="H180" s="45">
        <v>4.9096000000000002</v>
      </c>
      <c r="I180" s="45">
        <v>11.4955</v>
      </c>
      <c r="J180" s="45">
        <v>12.3247</v>
      </c>
      <c r="K180" s="45">
        <v>14.053599999999999</v>
      </c>
      <c r="L180" s="45">
        <v>0.77849999999999997</v>
      </c>
      <c r="M180" s="45">
        <v>2.3099999999999999E-2</v>
      </c>
      <c r="N180" s="45">
        <v>0.7268</v>
      </c>
      <c r="O180" s="45">
        <v>1.3183</v>
      </c>
      <c r="P180" s="45">
        <v>1.1464000000000001</v>
      </c>
    </row>
    <row r="181" spans="1:16">
      <c r="A181" s="8">
        <v>45717</v>
      </c>
      <c r="B181" s="45">
        <v>8.5593000000000004</v>
      </c>
      <c r="C181" s="45">
        <v>3.9578000000000002</v>
      </c>
      <c r="D181" s="45">
        <v>8.4260999999999999</v>
      </c>
      <c r="E181" s="45">
        <v>10.1982</v>
      </c>
      <c r="F181" s="45">
        <v>11.2209</v>
      </c>
      <c r="G181" s="45">
        <v>11.2813</v>
      </c>
      <c r="H181" s="45">
        <v>4.9156000000000004</v>
      </c>
      <c r="I181" s="45">
        <v>11.5055</v>
      </c>
      <c r="J181" s="45">
        <v>12.0345</v>
      </c>
      <c r="K181" s="45">
        <v>14.290800000000001</v>
      </c>
      <c r="L181" s="45">
        <v>1.161</v>
      </c>
      <c r="M181" s="45">
        <v>2.6100000000000002E-2</v>
      </c>
      <c r="N181" s="45">
        <v>1.2327999999999999</v>
      </c>
      <c r="O181" s="45">
        <v>1.0886</v>
      </c>
      <c r="P181" s="45">
        <v>1.1671</v>
      </c>
    </row>
    <row r="182" spans="1:16">
      <c r="A182" s="8">
        <v>45748</v>
      </c>
      <c r="B182" s="45">
        <v>9.5135000000000005</v>
      </c>
      <c r="C182" s="45">
        <v>3.9581</v>
      </c>
      <c r="D182" s="45">
        <v>9.5919000000000008</v>
      </c>
      <c r="E182" s="45">
        <v>10.7981</v>
      </c>
      <c r="F182" s="45">
        <v>11.1325</v>
      </c>
      <c r="G182" s="45">
        <v>11.731</v>
      </c>
      <c r="H182" s="45">
        <v>4.8955000000000002</v>
      </c>
      <c r="I182" s="45">
        <v>12.0581</v>
      </c>
      <c r="J182" s="45">
        <v>12.2925</v>
      </c>
      <c r="K182" s="45">
        <v>14.459300000000001</v>
      </c>
      <c r="L182" s="45">
        <v>1.2164999999999999</v>
      </c>
      <c r="M182" s="45">
        <v>2.6100000000000002E-2</v>
      </c>
      <c r="N182" s="45">
        <v>1.2915000000000001</v>
      </c>
      <c r="O182" s="45">
        <v>1.2971999999999999</v>
      </c>
      <c r="P182" s="45">
        <v>1.2184999999999999</v>
      </c>
    </row>
    <row r="183" spans="1:16">
      <c r="A183" s="8">
        <v>45778</v>
      </c>
      <c r="B183" s="45">
        <v>9.5914000000000001</v>
      </c>
      <c r="C183" s="45">
        <v>3.7622</v>
      </c>
      <c r="D183" s="45">
        <v>9.9909999999999997</v>
      </c>
      <c r="E183" s="45">
        <v>10.132400000000001</v>
      </c>
      <c r="F183" s="45">
        <v>10.3279</v>
      </c>
      <c r="G183" s="45">
        <v>11.8918</v>
      </c>
      <c r="H183" s="45">
        <v>4.9584000000000001</v>
      </c>
      <c r="I183" s="45">
        <v>12.3569</v>
      </c>
      <c r="J183" s="45">
        <v>12.3527</v>
      </c>
      <c r="K183" s="45">
        <v>13.2806</v>
      </c>
      <c r="L183" s="45">
        <v>1.0407</v>
      </c>
      <c r="M183" s="45">
        <v>2.4400000000000002E-2</v>
      </c>
      <c r="N183" s="45">
        <v>1.1209</v>
      </c>
      <c r="O183" s="45">
        <v>1.1462000000000001</v>
      </c>
      <c r="P183" s="45">
        <v>1.2014</v>
      </c>
    </row>
    <row r="184" spans="1:16">
      <c r="A184" s="8">
        <v>45809</v>
      </c>
      <c r="B184" s="45">
        <v>8.9870999999999999</v>
      </c>
      <c r="C184" s="45">
        <v>4.1775000000000002</v>
      </c>
      <c r="D184" s="45">
        <v>8.9718999999999998</v>
      </c>
      <c r="E184" s="45">
        <v>10.704000000000001</v>
      </c>
      <c r="F184" s="45">
        <v>10.276300000000001</v>
      </c>
      <c r="G184" s="45">
        <v>11.765599999999999</v>
      </c>
      <c r="H184" s="45">
        <v>5.1153000000000004</v>
      </c>
      <c r="I184" s="45">
        <v>12.2537</v>
      </c>
      <c r="J184" s="45">
        <v>12.2606</v>
      </c>
      <c r="K184" s="45">
        <v>12.834099999999999</v>
      </c>
      <c r="L184" s="45">
        <v>0.7077</v>
      </c>
      <c r="M184" s="45">
        <v>1.6400000000000001E-2</v>
      </c>
      <c r="N184" s="45">
        <v>0.67869999999999997</v>
      </c>
      <c r="O184" s="45">
        <v>1.097</v>
      </c>
      <c r="P184" s="45">
        <v>1.2956000000000001</v>
      </c>
    </row>
    <row r="185" spans="1:16">
      <c r="A185" s="8">
        <v>45839</v>
      </c>
      <c r="B185" s="45">
        <v>9.0310000000000006</v>
      </c>
      <c r="C185" s="45">
        <v>3.9891000000000001</v>
      </c>
      <c r="D185" s="45">
        <v>8.8790999999999993</v>
      </c>
      <c r="E185" s="45">
        <v>10.8858</v>
      </c>
      <c r="F185" s="45">
        <v>11.0108</v>
      </c>
      <c r="G185" s="45">
        <v>12.093</v>
      </c>
      <c r="H185" s="45">
        <v>5.0618999999999996</v>
      </c>
      <c r="I185" s="45">
        <v>12.4518</v>
      </c>
      <c r="J185" s="45">
        <v>12.799300000000001</v>
      </c>
      <c r="K185" s="45">
        <v>14.1304</v>
      </c>
      <c r="L185" s="45">
        <v>1.2136</v>
      </c>
      <c r="M185" s="45">
        <v>1.9400000000000001E-2</v>
      </c>
      <c r="N185" s="45">
        <v>1.2643</v>
      </c>
      <c r="O185" s="45">
        <v>1.2988</v>
      </c>
      <c r="P185" s="45">
        <v>1.3963000000000001</v>
      </c>
    </row>
    <row r="186" spans="1:16">
      <c r="A186" s="8">
        <v>45870</v>
      </c>
      <c r="B186" s="45">
        <v>9.9459999999999997</v>
      </c>
      <c r="C186" s="45">
        <v>3.8159000000000001</v>
      </c>
      <c r="D186" s="45">
        <v>10.0174</v>
      </c>
      <c r="E186" s="45">
        <v>11.528600000000001</v>
      </c>
      <c r="F186" s="45">
        <v>11.365</v>
      </c>
      <c r="G186" s="45">
        <v>11.9209</v>
      </c>
      <c r="H186" s="45">
        <v>4.8735999999999997</v>
      </c>
      <c r="I186" s="45">
        <v>12.0098</v>
      </c>
      <c r="J186" s="45">
        <v>13.2202</v>
      </c>
      <c r="K186" s="45">
        <v>14.6957</v>
      </c>
      <c r="L186" s="45">
        <v>0.96850000000000003</v>
      </c>
      <c r="M186" s="45">
        <v>1.77E-2</v>
      </c>
      <c r="N186" s="45">
        <v>0.996</v>
      </c>
      <c r="O186" s="45">
        <v>1.1358999999999999</v>
      </c>
      <c r="P186" s="45">
        <v>1.3793</v>
      </c>
    </row>
    <row r="187" spans="1:16">
      <c r="A187" s="8">
        <v>45901</v>
      </c>
      <c r="B187" s="45">
        <v>8.1180000000000003</v>
      </c>
      <c r="C187" s="45">
        <v>4.1703000000000001</v>
      </c>
      <c r="D187" s="45">
        <v>8.3048999999999999</v>
      </c>
      <c r="E187" s="45">
        <v>9.4259000000000004</v>
      </c>
      <c r="F187" s="45">
        <v>1.6002000000000001</v>
      </c>
      <c r="G187" s="45">
        <v>11.1311</v>
      </c>
      <c r="H187" s="45">
        <v>5.1148999999999996</v>
      </c>
      <c r="I187" s="45">
        <v>11.573600000000001</v>
      </c>
      <c r="J187" s="45">
        <v>12.632899999999999</v>
      </c>
      <c r="K187" s="45">
        <v>1.6245000000000001</v>
      </c>
      <c r="L187" s="45">
        <v>0.64829999999999999</v>
      </c>
      <c r="M187" s="45">
        <v>0.01</v>
      </c>
      <c r="N187" s="45">
        <v>0.65280000000000005</v>
      </c>
      <c r="O187" s="45">
        <v>0.88319999999999999</v>
      </c>
      <c r="P187" s="45">
        <v>1.3592</v>
      </c>
    </row>
    <row r="188" spans="1:16">
      <c r="A188" s="8">
        <v>45931</v>
      </c>
      <c r="B188" s="45">
        <v>9.2006999999999994</v>
      </c>
      <c r="C188" s="45">
        <v>3.851</v>
      </c>
      <c r="D188" s="45">
        <v>9.3839000000000006</v>
      </c>
      <c r="E188" s="45">
        <v>11.8711</v>
      </c>
      <c r="F188" s="45">
        <v>1.2859</v>
      </c>
      <c r="G188" s="45">
        <v>11.3093</v>
      </c>
      <c r="H188" s="45">
        <v>4.9359000000000002</v>
      </c>
      <c r="I188" s="45">
        <v>11.6602</v>
      </c>
      <c r="J188" s="45">
        <v>13.319699999999999</v>
      </c>
      <c r="K188" s="45">
        <v>1.2981</v>
      </c>
      <c r="L188" s="45">
        <v>1.1227</v>
      </c>
      <c r="M188" s="45">
        <v>1.04E-2</v>
      </c>
      <c r="N188" s="45">
        <v>1.2678</v>
      </c>
      <c r="O188" s="45">
        <v>0.67959999999999998</v>
      </c>
      <c r="P188" s="45">
        <v>1.0803</v>
      </c>
    </row>
    <row r="189" spans="1:16">
      <c r="A189" s="8">
        <v>45962</v>
      </c>
      <c r="B189" s="45">
        <v>8.9194999999999993</v>
      </c>
      <c r="C189" s="45">
        <v>4.3345000000000002</v>
      </c>
      <c r="D189" s="45">
        <v>8.8226999999999993</v>
      </c>
      <c r="E189" s="45">
        <v>12.4513</v>
      </c>
      <c r="F189" s="45">
        <v>1.18</v>
      </c>
      <c r="G189" s="45">
        <v>11.3093</v>
      </c>
      <c r="H189" s="45">
        <v>5.2389000000000001</v>
      </c>
      <c r="I189" s="45">
        <v>11.510999999999999</v>
      </c>
      <c r="J189" s="45">
        <v>14.277900000000001</v>
      </c>
      <c r="K189" s="45">
        <v>1.1942999999999999</v>
      </c>
      <c r="L189" s="45">
        <v>1.0934999999999999</v>
      </c>
      <c r="M189" s="45">
        <v>1.03E-2</v>
      </c>
      <c r="N189" s="45">
        <v>1.1488</v>
      </c>
      <c r="O189" s="45">
        <v>1.3992</v>
      </c>
      <c r="P189" s="45">
        <v>2.4E-2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215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hidden="1" outlineLevel="1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 hidden="1" outlineLevel="1" collapsed="1">
      <c r="A158" s="49">
        <v>45017</v>
      </c>
      <c r="B158" s="146">
        <v>0</v>
      </c>
      <c r="C158" s="146">
        <v>3</v>
      </c>
      <c r="D158" s="19">
        <v>162</v>
      </c>
    </row>
    <row r="159" spans="1:4" hidden="1" outlineLevel="1" collapsed="1">
      <c r="A159" s="49">
        <v>45047</v>
      </c>
      <c r="B159" s="146">
        <v>0</v>
      </c>
      <c r="C159" s="146">
        <v>3</v>
      </c>
      <c r="D159" s="19">
        <v>162</v>
      </c>
    </row>
    <row r="160" spans="1:4" hidden="1" outlineLevel="1" collapsed="1">
      <c r="A160" s="49">
        <v>45078</v>
      </c>
      <c r="B160" s="146">
        <v>0</v>
      </c>
      <c r="C160" s="146">
        <v>3</v>
      </c>
      <c r="D160" s="19">
        <v>162</v>
      </c>
    </row>
    <row r="161" spans="1:4" hidden="1" outlineLevel="1" collapsed="1">
      <c r="A161" s="49">
        <v>45108</v>
      </c>
      <c r="B161" s="146">
        <v>0</v>
      </c>
      <c r="C161" s="146">
        <v>3</v>
      </c>
      <c r="D161" s="19">
        <v>162</v>
      </c>
    </row>
    <row r="162" spans="1:4" hidden="1" outlineLevel="1" collapsed="1">
      <c r="A162" s="49">
        <v>45139</v>
      </c>
      <c r="B162" s="146">
        <v>0</v>
      </c>
      <c r="C162" s="146">
        <v>3</v>
      </c>
      <c r="D162" s="19">
        <v>162</v>
      </c>
    </row>
    <row r="163" spans="1:4" hidden="1" outlineLevel="1" collapsed="1">
      <c r="A163" s="49">
        <v>45170</v>
      </c>
      <c r="B163" s="146">
        <v>0</v>
      </c>
      <c r="C163" s="146">
        <v>3</v>
      </c>
      <c r="D163" s="19">
        <v>158</v>
      </c>
    </row>
    <row r="164" spans="1:4" hidden="1" outlineLevel="1" collapsed="1">
      <c r="A164" s="49">
        <v>45200</v>
      </c>
      <c r="B164" s="146">
        <v>0</v>
      </c>
      <c r="C164" s="146">
        <v>3</v>
      </c>
      <c r="D164" s="19">
        <v>158</v>
      </c>
    </row>
    <row r="165" spans="1:4" hidden="1" outlineLevel="1" collapsed="1">
      <c r="A165" s="49">
        <v>45231</v>
      </c>
      <c r="B165" s="146">
        <v>0</v>
      </c>
      <c r="C165" s="146">
        <v>3</v>
      </c>
      <c r="D165" s="19">
        <v>158</v>
      </c>
    </row>
    <row r="166" spans="1:4" hidden="1" outlineLevel="1" collapsed="1">
      <c r="A166" s="49">
        <v>45261</v>
      </c>
      <c r="B166" s="146">
        <v>0</v>
      </c>
      <c r="C166" s="146">
        <v>3</v>
      </c>
      <c r="D166" s="19">
        <v>165</v>
      </c>
    </row>
    <row r="167" spans="1:4" hidden="1" outlineLevel="1" collapsed="1">
      <c r="A167" s="49">
        <v>45292</v>
      </c>
      <c r="B167" s="146">
        <v>0</v>
      </c>
      <c r="C167" s="146">
        <v>3</v>
      </c>
      <c r="D167" s="19">
        <v>165</v>
      </c>
    </row>
    <row r="168" spans="1:4" hidden="1" outlineLevel="1" collapsed="1">
      <c r="A168" s="49">
        <v>45323</v>
      </c>
      <c r="B168" s="146">
        <v>0</v>
      </c>
      <c r="C168" s="146">
        <v>3</v>
      </c>
      <c r="D168" s="19">
        <v>165</v>
      </c>
    </row>
    <row r="169" spans="1:4" hidden="1" outlineLevel="1" collapsed="1">
      <c r="A169" s="49">
        <v>45352</v>
      </c>
      <c r="B169" s="146">
        <v>0</v>
      </c>
      <c r="C169" s="146">
        <v>3</v>
      </c>
      <c r="D169" s="19">
        <v>167</v>
      </c>
    </row>
    <row r="170" spans="1:4" hidden="1" outlineLevel="1" collapsed="1">
      <c r="A170" s="49">
        <v>45383</v>
      </c>
      <c r="B170" s="146">
        <v>0</v>
      </c>
      <c r="C170" s="146">
        <v>3</v>
      </c>
      <c r="D170" s="19">
        <v>167</v>
      </c>
    </row>
    <row r="171" spans="1:4" hidden="1" outlineLevel="1" collapsed="1">
      <c r="A171" s="49">
        <v>45413</v>
      </c>
      <c r="B171" s="146">
        <v>0</v>
      </c>
      <c r="C171" s="146">
        <v>3</v>
      </c>
      <c r="D171" s="19">
        <v>167</v>
      </c>
    </row>
    <row r="172" spans="1:4" hidden="1" outlineLevel="1" collapsed="1">
      <c r="A172" s="49">
        <v>45444</v>
      </c>
      <c r="B172" s="146">
        <v>0</v>
      </c>
      <c r="C172" s="146">
        <v>3</v>
      </c>
      <c r="D172" s="19">
        <v>167</v>
      </c>
    </row>
    <row r="173" spans="1:4" hidden="1" outlineLevel="1" collapsed="1">
      <c r="A173" s="49">
        <v>45474</v>
      </c>
      <c r="B173" s="146">
        <v>0</v>
      </c>
      <c r="C173" s="146">
        <v>3</v>
      </c>
      <c r="D173" s="19">
        <v>167</v>
      </c>
    </row>
    <row r="174" spans="1:4" hidden="1" outlineLevel="1" collapsed="1">
      <c r="A174" s="49">
        <v>45505</v>
      </c>
      <c r="B174" s="146">
        <v>0</v>
      </c>
      <c r="C174" s="146">
        <v>3</v>
      </c>
      <c r="D174" s="19">
        <v>167</v>
      </c>
    </row>
    <row r="175" spans="1:4" hidden="1" outlineLevel="1" collapsed="1">
      <c r="A175" s="49">
        <v>45536</v>
      </c>
      <c r="B175" s="146">
        <v>0</v>
      </c>
      <c r="C175" s="146">
        <v>3</v>
      </c>
      <c r="D175" s="19">
        <v>168</v>
      </c>
    </row>
    <row r="176" spans="1:4" hidden="1" outlineLevel="1" collapsed="1">
      <c r="A176" s="49">
        <v>45566</v>
      </c>
      <c r="B176" s="146">
        <v>0</v>
      </c>
      <c r="C176" s="146">
        <v>3</v>
      </c>
      <c r="D176" s="19">
        <v>168</v>
      </c>
    </row>
    <row r="177" spans="1:4" collapsed="1">
      <c r="A177" s="49">
        <v>45597</v>
      </c>
      <c r="B177" s="146">
        <v>0</v>
      </c>
      <c r="C177" s="146">
        <v>3</v>
      </c>
      <c r="D177" s="19">
        <v>168</v>
      </c>
    </row>
    <row r="178" spans="1:4">
      <c r="A178" s="49">
        <v>45627</v>
      </c>
      <c r="B178" s="146">
        <v>0</v>
      </c>
      <c r="C178" s="146">
        <v>3</v>
      </c>
      <c r="D178" s="19">
        <v>167</v>
      </c>
    </row>
    <row r="179" spans="1:4">
      <c r="A179" s="49">
        <v>45658</v>
      </c>
      <c r="B179" s="146">
        <v>0</v>
      </c>
      <c r="C179" s="146">
        <v>3</v>
      </c>
      <c r="D179" s="19">
        <v>167</v>
      </c>
    </row>
    <row r="180" spans="1:4">
      <c r="A180" s="49">
        <v>45689</v>
      </c>
      <c r="B180" s="146">
        <v>0</v>
      </c>
      <c r="C180" s="146">
        <v>3</v>
      </c>
      <c r="D180" s="19">
        <v>167</v>
      </c>
    </row>
    <row r="181" spans="1:4">
      <c r="A181" s="49">
        <v>45717</v>
      </c>
      <c r="B181" s="146">
        <v>0</v>
      </c>
      <c r="C181" s="146">
        <v>3</v>
      </c>
      <c r="D181" s="19">
        <v>167</v>
      </c>
    </row>
    <row r="182" spans="1:4">
      <c r="A182" s="49">
        <v>45748</v>
      </c>
      <c r="B182" s="146">
        <v>0</v>
      </c>
      <c r="C182" s="146">
        <v>3</v>
      </c>
      <c r="D182" s="19">
        <v>167</v>
      </c>
    </row>
    <row r="183" spans="1:4">
      <c r="A183" s="49">
        <v>45778</v>
      </c>
      <c r="B183" s="146">
        <v>0</v>
      </c>
      <c r="C183" s="146">
        <v>3</v>
      </c>
      <c r="D183" s="19">
        <v>167</v>
      </c>
    </row>
    <row r="184" spans="1:4">
      <c r="A184" s="49">
        <v>45809</v>
      </c>
      <c r="B184" s="146">
        <v>0</v>
      </c>
      <c r="C184" s="146">
        <v>3</v>
      </c>
      <c r="D184" s="19">
        <v>165</v>
      </c>
    </row>
    <row r="185" spans="1:4">
      <c r="A185" s="49">
        <v>45839</v>
      </c>
      <c r="B185" s="146">
        <v>0</v>
      </c>
      <c r="C185" s="146">
        <v>3</v>
      </c>
      <c r="D185" s="19">
        <v>165</v>
      </c>
    </row>
    <row r="186" spans="1:4">
      <c r="A186" s="49">
        <v>45870</v>
      </c>
      <c r="B186" s="146">
        <v>0</v>
      </c>
      <c r="C186" s="146">
        <v>3</v>
      </c>
      <c r="D186" s="19">
        <v>165</v>
      </c>
    </row>
    <row r="187" spans="1:4">
      <c r="A187" s="49">
        <v>45901</v>
      </c>
      <c r="B187" s="146">
        <v>0</v>
      </c>
      <c r="C187" s="146">
        <v>3</v>
      </c>
      <c r="D187" s="19">
        <v>165</v>
      </c>
    </row>
    <row r="188" spans="1:4">
      <c r="A188" s="49">
        <v>45931</v>
      </c>
      <c r="B188" s="146">
        <v>0</v>
      </c>
      <c r="C188" s="146">
        <v>3</v>
      </c>
      <c r="D188" s="19">
        <v>165</v>
      </c>
    </row>
    <row r="189" spans="1:4">
      <c r="A189" s="49">
        <v>45962</v>
      </c>
      <c r="B189" s="146">
        <v>0</v>
      </c>
      <c r="C189" s="146">
        <v>3</v>
      </c>
      <c r="D189" s="19">
        <v>165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45962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228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9841.5135525799997</v>
      </c>
      <c r="D11" s="82">
        <f t="shared" ref="D11:D16" si="0">IF(ISERROR(C11/B11*100),"–",C11/B11*100)</f>
        <v>1.0630371950297333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18.904257009462299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11.730249924225177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2.4802586530985593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6170.7584754999998</v>
      </c>
      <c r="D12" s="82">
        <f t="shared" si="0"/>
        <v>0.95934169563209604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26.014542311314216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19.797152410696398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-0.86737501338596701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3670.7550770799999</v>
      </c>
      <c r="D13" s="82">
        <f t="shared" si="0"/>
        <v>1.2990898681643703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8.602976155799638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0.36860199226813961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8.6480006679595647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7352.5232019599998</v>
      </c>
      <c r="D14" s="82">
        <f t="shared" si="0"/>
        <v>1.9995088116371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26.602857696360587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26.640314042387232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3.4758584675983286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7277.3136805100003</v>
      </c>
      <c r="D15" s="82">
        <f t="shared" si="0"/>
        <v>2.0371744726995091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27.790654819476686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27.293593259534774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3.5804738577489843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75.209521449999997</v>
      </c>
      <c r="D16" s="89">
        <f t="shared" si="0"/>
        <v>0.71692117820894019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-33.345036944586738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-15.380277556159101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-5.7362814062366567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10268.325719620001</v>
      </c>
      <c r="D18" s="82">
        <f>IF(ISERROR(C18/B18*100),"–",C18/B18*100)</f>
        <v>0.84711601553778737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28.282404989992784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13.20346305470818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-4.8881119037646386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8443.3974205400009</v>
      </c>
      <c r="D19" s="82">
        <f t="shared" ref="D19:D23" si="1">IF(ISERROR(C19/B19*100),"–",C19/B19*100)</f>
        <v>0.93784095316624028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29.865947866038312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15.747629971927623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-4.0146594341682373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1824.9282990800002</v>
      </c>
      <c r="D20" s="82">
        <f t="shared" si="1"/>
        <v>0.58519534520260275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21.431658611626347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2.753788552191466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-8.7307567098528551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27163.43057542</v>
      </c>
      <c r="D21" s="82">
        <f t="shared" si="1"/>
        <v>1.7683597542676726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17.786965019260265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11.682151356067735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0.44694137227503461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20406.942700740001</v>
      </c>
      <c r="D22" s="82">
        <f t="shared" si="1"/>
        <v>2.0077144381415595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21.278365363347305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14.21206911546227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0.49025507172042637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6756.4878746799995</v>
      </c>
      <c r="D23" s="89">
        <f t="shared" si="1"/>
        <v>1.3001896828388517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8.3645846988715391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4.6787370073498806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0.31634534219746513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14.9672</v>
      </c>
      <c r="G28" s="83">
        <f>IF(ISERROR(IF(F28=0,"–",F28-E28)),"–",IF(F28=0,"–",F28-E28))</f>
        <v>1.2344000000000008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17.238800000000001</v>
      </c>
      <c r="G29" s="83">
        <f t="shared" ref="G29:G37" si="2">IF(ISERROR(IF(F29=0,"–",F29-E29)),"–",IF(F29=0,"–",F29-E29))</f>
        <v>1.804800000000002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17.129100000000001</v>
      </c>
      <c r="G30" s="83">
        <f t="shared" si="2"/>
        <v>2.0829000000000004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4.3672000000000004</v>
      </c>
      <c r="G31" s="83">
        <f t="shared" si="2"/>
        <v>-1.1525999999999996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4.3672000000000004</v>
      </c>
      <c r="G32" s="83">
        <f t="shared" si="2"/>
        <v>-1.1495999999999995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34.306600000000003</v>
      </c>
      <c r="G33" s="83">
        <f t="shared" si="2"/>
        <v>6.4624000000000024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34.333199999999998</v>
      </c>
      <c r="G34" s="83">
        <f t="shared" si="2"/>
        <v>6.4804999999999993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34.517000000000003</v>
      </c>
      <c r="G35" s="83">
        <f t="shared" si="2"/>
        <v>-8.9999999999434976E-4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13.704800000000001</v>
      </c>
      <c r="G36" s="83">
        <f t="shared" si="2"/>
        <v>-1.8018000000000001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>
        <f>IF(ISERROR(VLOOKUP($A$6,'% ставки за кредитами ДГ'!$A$10:$S$200,16,0)),"–",VLOOKUP($A$6,'% ставки за кредитами ДГ'!$A$10:$S$200,16,0))</f>
        <v>12.0892</v>
      </c>
      <c r="G37" s="90">
        <f t="shared" si="2"/>
        <v>5.4177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9.2655999999999992</v>
      </c>
      <c r="G39" s="83">
        <f>IF(ISERROR(IF(F39=0,"–",F39-E39)),"–",IF(F39=0,"–",F39-E39))</f>
        <v>6.1399999999999011E-2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9.5519999999999996</v>
      </c>
      <c r="G40" s="83">
        <f t="shared" ref="G40:G44" si="3">IF(ISERROR(IF(F40=0,"–",F40-E40)),"–",IF(F40=0,"–",F40-E40))</f>
        <v>-0.75720000000000098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1.1766000000000001</v>
      </c>
      <c r="G41" s="83">
        <f t="shared" si="3"/>
        <v>0.61090000000000011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8.9194999999999993</v>
      </c>
      <c r="G42" s="83">
        <f t="shared" si="3"/>
        <v>1.1148999999999996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11.3093</v>
      </c>
      <c r="G43" s="83">
        <f t="shared" si="3"/>
        <v>0.9953000000000003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1.0934999999999999</v>
      </c>
      <c r="G44" s="90">
        <f t="shared" si="3"/>
        <v>0.15799999999999992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165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  <row r="170" spans="20:31"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</row>
    <row r="171" spans="20:31"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</row>
    <row r="172" spans="20:31"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</row>
    <row r="173" spans="20:31"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</row>
    <row r="174" spans="20:31"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</row>
    <row r="175" spans="20:31"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</row>
    <row r="176" spans="20:31"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</row>
    <row r="177" spans="20:31"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</row>
    <row r="178" spans="20:31"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</row>
    <row r="179" spans="20:31"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</row>
    <row r="180" spans="20:31"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</row>
    <row r="181" spans="20:31"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</row>
    <row r="182" spans="20:31"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</row>
    <row r="183" spans="20:31"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</row>
    <row r="184" spans="20:31"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</row>
    <row r="185" spans="20:31"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</row>
    <row r="186" spans="20:31"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</row>
    <row r="187" spans="20:31"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</row>
    <row r="188" spans="20:31"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</row>
    <row r="189" spans="20:31"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265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37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1142</v>
      </c>
      <c r="E11" s="161">
        <v>39</v>
      </c>
    </row>
    <row r="12" spans="1:16" s="1" customFormat="1">
      <c r="A12" s="153">
        <v>29</v>
      </c>
      <c r="B12" s="155" t="s">
        <v>218</v>
      </c>
      <c r="C12" s="154">
        <v>300119</v>
      </c>
      <c r="D12" s="160">
        <v>32</v>
      </c>
      <c r="E12" s="161">
        <v>2</v>
      </c>
    </row>
    <row r="13" spans="1:16" s="1" customFormat="1">
      <c r="A13" s="153">
        <v>36</v>
      </c>
      <c r="B13" s="155" t="s">
        <v>261</v>
      </c>
      <c r="C13" s="154">
        <v>300335</v>
      </c>
      <c r="D13" s="160">
        <v>321</v>
      </c>
      <c r="E13" s="161">
        <v>13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254</v>
      </c>
      <c r="C15" s="154">
        <v>305299</v>
      </c>
      <c r="D15" s="160">
        <v>1096</v>
      </c>
      <c r="E15" s="161">
        <v>34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14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92</v>
      </c>
      <c r="E17" s="161">
        <v>1</v>
      </c>
    </row>
    <row r="18" spans="1:5" s="1" customFormat="1">
      <c r="A18" s="153">
        <v>72</v>
      </c>
      <c r="B18" s="155" t="s">
        <v>230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248</v>
      </c>
      <c r="C19" s="154">
        <v>325365</v>
      </c>
      <c r="D19" s="160">
        <v>65</v>
      </c>
      <c r="E19" s="161">
        <v>2</v>
      </c>
    </row>
    <row r="20" spans="1:5" s="1" customFormat="1">
      <c r="A20" s="153">
        <v>91</v>
      </c>
      <c r="B20" s="155" t="s">
        <v>253</v>
      </c>
      <c r="C20" s="154">
        <v>325268</v>
      </c>
      <c r="D20" s="160">
        <v>21</v>
      </c>
      <c r="E20" s="161">
        <v>1</v>
      </c>
    </row>
    <row r="21" spans="1:5" s="1" customFormat="1">
      <c r="A21" s="153">
        <v>95</v>
      </c>
      <c r="B21" s="155" t="s">
        <v>249</v>
      </c>
      <c r="C21" s="154">
        <v>325990</v>
      </c>
      <c r="D21" s="160">
        <v>9</v>
      </c>
      <c r="E21" s="161">
        <v>0</v>
      </c>
    </row>
    <row r="22" spans="1:5" s="1" customFormat="1">
      <c r="A22" s="153">
        <v>96</v>
      </c>
      <c r="B22" s="155" t="s">
        <v>231</v>
      </c>
      <c r="C22" s="154">
        <v>307770</v>
      </c>
      <c r="D22" s="160">
        <v>198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24</v>
      </c>
      <c r="E23" s="161">
        <v>1</v>
      </c>
    </row>
    <row r="24" spans="1:5" s="1" customFormat="1">
      <c r="A24" s="153">
        <v>105</v>
      </c>
      <c r="B24" s="155" t="s">
        <v>216</v>
      </c>
      <c r="C24" s="154">
        <v>328168</v>
      </c>
      <c r="D24" s="160">
        <v>43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37</v>
      </c>
      <c r="E25" s="161">
        <v>1</v>
      </c>
    </row>
    <row r="26" spans="1:5" s="1" customFormat="1">
      <c r="A26" s="153">
        <v>113</v>
      </c>
      <c r="B26" s="155" t="s">
        <v>219</v>
      </c>
      <c r="C26" s="154">
        <v>331489</v>
      </c>
      <c r="D26" s="160">
        <v>72</v>
      </c>
      <c r="E26" s="161">
        <v>1</v>
      </c>
    </row>
    <row r="27" spans="1:5" s="1" customFormat="1">
      <c r="A27" s="153">
        <v>115</v>
      </c>
      <c r="B27" s="155" t="s">
        <v>232</v>
      </c>
      <c r="C27" s="154">
        <v>334851</v>
      </c>
      <c r="D27" s="160">
        <v>220</v>
      </c>
      <c r="E27" s="161">
        <v>4</v>
      </c>
    </row>
    <row r="28" spans="1:5" s="1" customFormat="1">
      <c r="A28" s="153">
        <v>123</v>
      </c>
      <c r="B28" s="155" t="s">
        <v>233</v>
      </c>
      <c r="C28" s="154">
        <v>351607</v>
      </c>
      <c r="D28" s="160">
        <v>17</v>
      </c>
      <c r="E28" s="161">
        <v>0</v>
      </c>
    </row>
    <row r="29" spans="1:5" s="1" customFormat="1">
      <c r="A29" s="153">
        <v>128</v>
      </c>
      <c r="B29" s="155" t="s">
        <v>220</v>
      </c>
      <c r="C29" s="154">
        <v>351254</v>
      </c>
      <c r="D29" s="160">
        <v>3</v>
      </c>
      <c r="E29" s="161">
        <v>0</v>
      </c>
    </row>
    <row r="30" spans="1:5" s="1" customFormat="1">
      <c r="A30" s="153">
        <v>129</v>
      </c>
      <c r="B30" s="155" t="s">
        <v>234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60">
        <v>51</v>
      </c>
      <c r="E31" s="161">
        <v>3</v>
      </c>
    </row>
    <row r="32" spans="1:5" s="1" customFormat="1">
      <c r="A32" s="153">
        <v>136</v>
      </c>
      <c r="B32" s="155" t="s">
        <v>235</v>
      </c>
      <c r="C32" s="154">
        <v>351005</v>
      </c>
      <c r="D32" s="160">
        <v>218</v>
      </c>
      <c r="E32" s="161">
        <v>4</v>
      </c>
    </row>
    <row r="33" spans="1:5" s="1" customFormat="1">
      <c r="A33" s="153">
        <v>142</v>
      </c>
      <c r="B33" s="155" t="s">
        <v>236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146</v>
      </c>
      <c r="B34" s="155" t="s">
        <v>258</v>
      </c>
      <c r="C34" s="154">
        <v>320371</v>
      </c>
      <c r="D34" s="160">
        <v>12</v>
      </c>
      <c r="E34" s="161">
        <v>1</v>
      </c>
    </row>
    <row r="35" spans="1:5" s="1" customFormat="1">
      <c r="A35" s="153">
        <v>153</v>
      </c>
      <c r="B35" s="155" t="s">
        <v>222</v>
      </c>
      <c r="C35" s="154">
        <v>380838</v>
      </c>
      <c r="D35" s="160">
        <v>39</v>
      </c>
      <c r="E35" s="161">
        <v>1</v>
      </c>
    </row>
    <row r="36" spans="1:5" s="1" customFormat="1">
      <c r="A36" s="153">
        <v>171</v>
      </c>
      <c r="B36" s="155" t="s">
        <v>250</v>
      </c>
      <c r="C36" s="154">
        <v>300614</v>
      </c>
      <c r="D36" s="160">
        <v>125</v>
      </c>
      <c r="E36" s="161">
        <v>4</v>
      </c>
    </row>
    <row r="37" spans="1:5" s="1" customFormat="1">
      <c r="A37" s="153">
        <v>205</v>
      </c>
      <c r="B37" s="155" t="s">
        <v>208</v>
      </c>
      <c r="C37" s="154">
        <v>313582</v>
      </c>
      <c r="D37" s="160">
        <v>21</v>
      </c>
      <c r="E37" s="161">
        <v>0</v>
      </c>
    </row>
    <row r="38" spans="1:5" s="1" customFormat="1">
      <c r="A38" s="153">
        <v>231</v>
      </c>
      <c r="B38" s="155" t="s">
        <v>237</v>
      </c>
      <c r="C38" s="154">
        <v>322539</v>
      </c>
      <c r="D38" s="160">
        <v>19</v>
      </c>
      <c r="E38" s="161">
        <v>0</v>
      </c>
    </row>
    <row r="39" spans="1:5" s="1" customFormat="1">
      <c r="A39" s="153">
        <v>240</v>
      </c>
      <c r="B39" s="155" t="s">
        <v>259</v>
      </c>
      <c r="C39" s="154">
        <v>322540</v>
      </c>
      <c r="D39" s="160">
        <v>43</v>
      </c>
      <c r="E39" s="161">
        <v>3</v>
      </c>
    </row>
    <row r="40" spans="1:5" s="1" customFormat="1">
      <c r="A40" s="153">
        <v>242</v>
      </c>
      <c r="B40" s="155" t="s">
        <v>251</v>
      </c>
      <c r="C40" s="154">
        <v>322001</v>
      </c>
      <c r="D40" s="160">
        <v>13</v>
      </c>
      <c r="E40" s="161">
        <v>0</v>
      </c>
    </row>
    <row r="41" spans="1:5" s="1" customFormat="1">
      <c r="A41" s="153">
        <v>251</v>
      </c>
      <c r="B41" s="155" t="s">
        <v>209</v>
      </c>
      <c r="C41" s="154">
        <v>300658</v>
      </c>
      <c r="D41" s="160">
        <v>14</v>
      </c>
      <c r="E41" s="161">
        <v>1</v>
      </c>
    </row>
    <row r="42" spans="1:5" s="1" customFormat="1">
      <c r="A42" s="153">
        <v>270</v>
      </c>
      <c r="B42" s="155" t="s">
        <v>238</v>
      </c>
      <c r="C42" s="154">
        <v>305749</v>
      </c>
      <c r="D42" s="160">
        <v>34</v>
      </c>
      <c r="E42" s="161">
        <v>1</v>
      </c>
    </row>
    <row r="43" spans="1:5" s="1" customFormat="1">
      <c r="A43" s="153">
        <v>272</v>
      </c>
      <c r="B43" s="155" t="s">
        <v>260</v>
      </c>
      <c r="C43" s="154">
        <v>300346</v>
      </c>
      <c r="D43" s="160">
        <v>137</v>
      </c>
      <c r="E43" s="161">
        <v>4</v>
      </c>
    </row>
    <row r="44" spans="1:5" s="1" customFormat="1">
      <c r="A44" s="153">
        <v>274</v>
      </c>
      <c r="B44" s="155" t="s">
        <v>210</v>
      </c>
      <c r="C44" s="154">
        <v>320478</v>
      </c>
      <c r="D44" s="160">
        <v>210</v>
      </c>
      <c r="E44" s="161">
        <v>7</v>
      </c>
    </row>
    <row r="45" spans="1:5" s="1" customFormat="1">
      <c r="A45" s="153">
        <v>286</v>
      </c>
      <c r="B45" s="155" t="s">
        <v>239</v>
      </c>
      <c r="C45" s="154">
        <v>306500</v>
      </c>
      <c r="D45" s="160">
        <v>30</v>
      </c>
      <c r="E45" s="161">
        <v>1</v>
      </c>
    </row>
    <row r="46" spans="1:5" s="1" customFormat="1">
      <c r="A46" s="153">
        <v>288</v>
      </c>
      <c r="B46" s="155" t="s">
        <v>211</v>
      </c>
      <c r="C46" s="154">
        <v>300647</v>
      </c>
      <c r="D46" s="160">
        <v>4</v>
      </c>
      <c r="E46" s="161">
        <v>0</v>
      </c>
    </row>
    <row r="47" spans="1:5" s="1" customFormat="1">
      <c r="A47" s="153">
        <v>290</v>
      </c>
      <c r="B47" s="155" t="s">
        <v>223</v>
      </c>
      <c r="C47" s="154">
        <v>300506</v>
      </c>
      <c r="D47" s="160">
        <v>10</v>
      </c>
      <c r="E47" s="161">
        <v>0</v>
      </c>
    </row>
    <row r="48" spans="1:5" s="1" customFormat="1">
      <c r="A48" s="153">
        <v>295</v>
      </c>
      <c r="B48" s="155" t="s">
        <v>240</v>
      </c>
      <c r="C48" s="154">
        <v>300539</v>
      </c>
      <c r="D48" s="160">
        <v>0</v>
      </c>
      <c r="E48" s="161">
        <v>0</v>
      </c>
    </row>
    <row r="49" spans="1:5" s="1" customFormat="1">
      <c r="A49" s="153">
        <v>296</v>
      </c>
      <c r="B49" s="155" t="s">
        <v>212</v>
      </c>
      <c r="C49" s="154">
        <v>300528</v>
      </c>
      <c r="D49" s="160">
        <v>69</v>
      </c>
      <c r="E49" s="161">
        <v>2</v>
      </c>
    </row>
    <row r="50" spans="1:5" s="1" customFormat="1">
      <c r="A50" s="153">
        <v>297</v>
      </c>
      <c r="B50" s="155" t="s">
        <v>224</v>
      </c>
      <c r="C50" s="154">
        <v>300584</v>
      </c>
      <c r="D50" s="160">
        <v>0</v>
      </c>
      <c r="E50" s="161">
        <v>0</v>
      </c>
    </row>
    <row r="51" spans="1:5" s="1" customFormat="1">
      <c r="A51" s="153">
        <v>298</v>
      </c>
      <c r="B51" s="155" t="s">
        <v>213</v>
      </c>
      <c r="C51" s="154">
        <v>320984</v>
      </c>
      <c r="D51" s="160">
        <v>4</v>
      </c>
      <c r="E51" s="161">
        <v>0</v>
      </c>
    </row>
    <row r="52" spans="1:5" s="1" customFormat="1">
      <c r="A52" s="153">
        <v>305</v>
      </c>
      <c r="B52" s="155" t="s">
        <v>266</v>
      </c>
      <c r="C52" s="154">
        <v>307123</v>
      </c>
      <c r="D52" s="160">
        <v>33</v>
      </c>
      <c r="E52" s="161">
        <v>0</v>
      </c>
    </row>
    <row r="53" spans="1:5" s="1" customFormat="1">
      <c r="A53" s="153">
        <v>311</v>
      </c>
      <c r="B53" s="155" t="s">
        <v>241</v>
      </c>
      <c r="C53" s="154">
        <v>380106</v>
      </c>
      <c r="D53" s="160">
        <v>0</v>
      </c>
      <c r="E53" s="161">
        <v>0</v>
      </c>
    </row>
    <row r="54" spans="1:5" s="1" customFormat="1">
      <c r="A54" s="153">
        <v>313</v>
      </c>
      <c r="B54" s="155" t="s">
        <v>267</v>
      </c>
      <c r="C54" s="154">
        <v>380883</v>
      </c>
      <c r="D54" s="160">
        <v>0</v>
      </c>
      <c r="E54" s="161">
        <v>0</v>
      </c>
    </row>
    <row r="55" spans="1:5" s="1" customFormat="1">
      <c r="A55" s="153">
        <v>320</v>
      </c>
      <c r="B55" s="155" t="s">
        <v>263</v>
      </c>
      <c r="C55" s="154">
        <v>380281</v>
      </c>
      <c r="D55" s="160">
        <v>29</v>
      </c>
      <c r="E55" s="161">
        <v>1</v>
      </c>
    </row>
    <row r="56" spans="1:5" s="1" customFormat="1">
      <c r="A56" s="153">
        <v>329</v>
      </c>
      <c r="B56" s="155" t="s">
        <v>264</v>
      </c>
      <c r="C56" s="154">
        <v>380366</v>
      </c>
      <c r="D56" s="160">
        <v>1</v>
      </c>
      <c r="E56" s="161">
        <v>0</v>
      </c>
    </row>
    <row r="57" spans="1:5" s="1" customFormat="1">
      <c r="A57" s="153">
        <v>331</v>
      </c>
      <c r="B57" s="155" t="s">
        <v>242</v>
      </c>
      <c r="C57" s="154">
        <v>380441</v>
      </c>
      <c r="D57" s="160">
        <v>0</v>
      </c>
      <c r="E57" s="161">
        <v>0</v>
      </c>
    </row>
    <row r="58" spans="1:5" s="1" customFormat="1">
      <c r="A58" s="153">
        <v>381</v>
      </c>
      <c r="B58" s="155" t="s">
        <v>225</v>
      </c>
      <c r="C58" s="154">
        <v>313009</v>
      </c>
      <c r="D58" s="160">
        <v>7</v>
      </c>
      <c r="E58" s="161">
        <v>0</v>
      </c>
    </row>
    <row r="59" spans="1:5" s="1" customFormat="1">
      <c r="A59" s="153">
        <v>386</v>
      </c>
      <c r="B59" s="155" t="s">
        <v>252</v>
      </c>
      <c r="C59" s="154">
        <v>380526</v>
      </c>
      <c r="D59" s="160">
        <v>30</v>
      </c>
      <c r="E59" s="161">
        <v>1</v>
      </c>
    </row>
    <row r="60" spans="1:5" s="1" customFormat="1">
      <c r="A60" s="153">
        <v>387</v>
      </c>
      <c r="B60" s="155" t="s">
        <v>268</v>
      </c>
      <c r="C60" s="154">
        <v>380548</v>
      </c>
      <c r="D60" s="160">
        <v>6</v>
      </c>
      <c r="E60" s="161">
        <v>0</v>
      </c>
    </row>
    <row r="61" spans="1:5" s="1" customFormat="1">
      <c r="A61" s="153">
        <v>389</v>
      </c>
      <c r="B61" s="155" t="s">
        <v>226</v>
      </c>
      <c r="C61" s="154">
        <v>380582</v>
      </c>
      <c r="D61" s="160">
        <v>13</v>
      </c>
      <c r="E61" s="161">
        <v>0</v>
      </c>
    </row>
    <row r="62" spans="1:5" s="1" customFormat="1">
      <c r="A62" s="153">
        <v>392</v>
      </c>
      <c r="B62" s="155" t="s">
        <v>214</v>
      </c>
      <c r="C62" s="154">
        <v>380634</v>
      </c>
      <c r="D62" s="160">
        <v>163</v>
      </c>
      <c r="E62" s="161">
        <v>5</v>
      </c>
    </row>
    <row r="63" spans="1:5" s="1" customFormat="1">
      <c r="A63" s="153">
        <v>394</v>
      </c>
      <c r="B63" s="155" t="s">
        <v>243</v>
      </c>
      <c r="C63" s="154">
        <v>380645</v>
      </c>
      <c r="D63" s="160">
        <v>5</v>
      </c>
      <c r="E63" s="161">
        <v>0</v>
      </c>
    </row>
    <row r="64" spans="1:5" s="1" customFormat="1">
      <c r="A64" s="153">
        <v>395</v>
      </c>
      <c r="B64" s="155" t="s">
        <v>244</v>
      </c>
      <c r="C64" s="154">
        <v>377090</v>
      </c>
      <c r="D64" s="160">
        <v>5</v>
      </c>
      <c r="E64" s="161">
        <v>1</v>
      </c>
    </row>
    <row r="65" spans="1:5" s="1" customFormat="1">
      <c r="A65" s="153">
        <v>407</v>
      </c>
      <c r="B65" s="155" t="s">
        <v>245</v>
      </c>
      <c r="C65" s="154">
        <v>380731</v>
      </c>
      <c r="D65" s="160">
        <v>0</v>
      </c>
      <c r="E65" s="161">
        <v>0</v>
      </c>
    </row>
    <row r="66" spans="1:5" s="1" customFormat="1">
      <c r="A66" s="153">
        <v>455</v>
      </c>
      <c r="B66" s="155" t="s">
        <v>246</v>
      </c>
      <c r="C66" s="154">
        <v>380797</v>
      </c>
      <c r="D66" s="160">
        <v>0</v>
      </c>
      <c r="E66" s="161">
        <v>0</v>
      </c>
    </row>
    <row r="67" spans="1:5" s="1" customFormat="1">
      <c r="A67" s="153">
        <v>553</v>
      </c>
      <c r="B67" s="155" t="s">
        <v>217</v>
      </c>
      <c r="C67" s="154">
        <v>380946</v>
      </c>
      <c r="D67" s="160">
        <v>0</v>
      </c>
      <c r="E67" s="161">
        <v>0</v>
      </c>
    </row>
    <row r="68" spans="1:5" s="1" customFormat="1">
      <c r="A68" s="153">
        <v>694</v>
      </c>
      <c r="B68" s="155" t="s">
        <v>227</v>
      </c>
      <c r="C68" s="154">
        <v>339050</v>
      </c>
      <c r="D68" s="160">
        <v>35</v>
      </c>
      <c r="E68" s="161">
        <v>1</v>
      </c>
    </row>
    <row r="69" spans="1:5" s="1" customFormat="1">
      <c r="A69" s="153">
        <v>774</v>
      </c>
      <c r="B69" s="155" t="s">
        <v>247</v>
      </c>
      <c r="C69" s="154">
        <v>339072</v>
      </c>
      <c r="D69" s="160">
        <v>13</v>
      </c>
      <c r="E69" s="161">
        <v>0</v>
      </c>
    </row>
    <row r="70" spans="1:5" s="1" customFormat="1">
      <c r="A70" s="153"/>
      <c r="B70" s="163" t="s">
        <v>262</v>
      </c>
      <c r="C70" s="154"/>
      <c r="D70" s="165">
        <v>4913</v>
      </c>
      <c r="E70" s="166">
        <v>166</v>
      </c>
    </row>
    <row r="71" spans="1:5" s="1" customFormat="1">
      <c r="A71" s="153"/>
      <c r="B71" s="163"/>
      <c r="C71" s="154"/>
      <c r="D71" s="160"/>
      <c r="E71" s="161"/>
    </row>
    <row r="72" spans="1:5" s="1" customFormat="1">
      <c r="A72" s="153"/>
      <c r="B72" s="155"/>
      <c r="C72" s="154"/>
      <c r="D72" s="160"/>
      <c r="E72" s="161"/>
    </row>
    <row r="73" spans="1:5" s="1" customFormat="1">
      <c r="A73" s="153"/>
      <c r="B73" s="155"/>
      <c r="C73" s="154"/>
      <c r="D73" s="160"/>
      <c r="E73" s="161"/>
    </row>
    <row r="74" spans="1:5" s="1" customFormat="1">
      <c r="A74" s="153"/>
      <c r="B74" s="155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48"/>
      <c r="C77" s="154"/>
      <c r="D77" s="160"/>
      <c r="E77" s="161"/>
    </row>
    <row r="78" spans="1:5" s="1" customFormat="1">
      <c r="A78" s="153"/>
      <c r="B78" s="155"/>
      <c r="C78" s="154"/>
      <c r="D78" s="160"/>
      <c r="E78" s="161"/>
    </row>
    <row r="79" spans="1:5" s="1" customFormat="1">
      <c r="A79" s="153"/>
      <c r="C79" s="154"/>
      <c r="D79" s="160"/>
      <c r="E79" s="161"/>
    </row>
    <row r="80" spans="1:5" s="1" customFormat="1">
      <c r="A80" s="153"/>
      <c r="B80" s="155"/>
      <c r="C80" s="154"/>
      <c r="D80" s="160"/>
      <c r="E80" s="161"/>
    </row>
    <row r="81" spans="1:5" s="1" customFormat="1">
      <c r="A81" s="153"/>
      <c r="B81" s="155"/>
      <c r="C81" s="154"/>
      <c r="D81" s="160"/>
      <c r="E81" s="161"/>
    </row>
    <row r="82" spans="1:5" s="1" customFormat="1">
      <c r="A82" s="153"/>
      <c r="B82" s="155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C88" s="154"/>
      <c r="D88" s="160"/>
      <c r="E88" s="160"/>
    </row>
    <row r="89" spans="1:5" s="1" customFormat="1">
      <c r="A89" s="153"/>
      <c r="B89" s="155"/>
      <c r="C89" s="154"/>
      <c r="D89" s="154"/>
      <c r="E89" s="154"/>
    </row>
    <row r="90" spans="1:5" s="1" customFormat="1">
      <c r="A90" s="153"/>
      <c r="B90" s="155"/>
      <c r="C90" s="154"/>
      <c r="D90" s="154"/>
      <c r="E90" s="154"/>
    </row>
    <row r="91" spans="1:5" s="1" customFormat="1">
      <c r="A91" s="153"/>
      <c r="B91" s="155"/>
      <c r="C91" s="154"/>
      <c r="D91" s="154"/>
      <c r="E91" s="154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6"/>
      <c r="C95" s="154"/>
      <c r="D95" s="154"/>
      <c r="E95" s="154"/>
    </row>
    <row r="96" spans="1:5" s="1" customFormat="1">
      <c r="A96" s="153"/>
      <c r="B96" s="156"/>
      <c r="C96" s="154"/>
      <c r="D96" s="154"/>
      <c r="E96" s="154"/>
    </row>
    <row r="97" spans="1:5" s="1" customFormat="1">
      <c r="A97" s="153"/>
      <c r="B97" s="156"/>
      <c r="C97" s="154"/>
      <c r="D97" s="154"/>
      <c r="E97" s="154"/>
    </row>
    <row r="98" spans="1:5" s="1" customFormat="1">
      <c r="A98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hidden="1" outlineLevel="1" collapsed="1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 hidden="1" outlineLevel="1" collapsed="1">
      <c r="A170" s="8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 hidden="1" outlineLevel="1" collapsed="1">
      <c r="A171" s="8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 hidden="1" outlineLevel="1" collapsed="1">
      <c r="A172" s="8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 hidden="1" outlineLevel="1" collapsed="1">
      <c r="A173" s="8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 hidden="1" outlineLevel="1" collapsed="1">
      <c r="A174" s="8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 hidden="1" outlineLevel="1" collapsed="1">
      <c r="A175" s="8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 hidden="1" outlineLevel="1" collapsed="1">
      <c r="A176" s="8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 collapsed="1">
      <c r="A177" s="8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>
      <c r="A178" s="8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8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8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8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  <row r="182" spans="1:32">
      <c r="A182" s="8">
        <v>45748</v>
      </c>
      <c r="B182" s="136">
        <v>816914.14813181001</v>
      </c>
      <c r="C182" s="136">
        <v>569072.91956786998</v>
      </c>
      <c r="D182" s="136">
        <v>247841.22856394001</v>
      </c>
      <c r="E182" s="136">
        <v>313023.99799017998</v>
      </c>
      <c r="F182" s="136">
        <v>302531.75057251001</v>
      </c>
      <c r="G182" s="136">
        <v>10492.24741767</v>
      </c>
      <c r="H182" s="136">
        <v>1217183.2390689801</v>
      </c>
      <c r="I182" s="136">
        <v>904124.78066096036</v>
      </c>
      <c r="J182" s="136">
        <v>313058.45840802003</v>
      </c>
      <c r="K182" s="136">
        <v>1413823.5465283697</v>
      </c>
      <c r="L182" s="136">
        <v>913499.64493157982</v>
      </c>
      <c r="M182" s="136">
        <v>500323.90159679</v>
      </c>
      <c r="N182" s="136">
        <v>15.2905</v>
      </c>
      <c r="O182" s="136">
        <v>16.611699999999999</v>
      </c>
      <c r="P182" s="136">
        <v>16.614100000000001</v>
      </c>
      <c r="Q182" s="136">
        <v>6.3094000000000001</v>
      </c>
      <c r="R182" s="136">
        <v>6.3108000000000004</v>
      </c>
      <c r="S182" s="136">
        <v>28.378900000000002</v>
      </c>
      <c r="T182" s="136">
        <v>28.3947</v>
      </c>
      <c r="U182" s="136">
        <v>34.479599999999998</v>
      </c>
      <c r="V182" s="136">
        <v>13.567</v>
      </c>
      <c r="W182" s="136">
        <v>7.8761000000000001</v>
      </c>
      <c r="X182" s="136">
        <v>8.6957000000000004</v>
      </c>
      <c r="Y182" s="136">
        <v>9.6890999999999998</v>
      </c>
      <c r="Z182" s="136">
        <v>0.76100000000000001</v>
      </c>
      <c r="AA182" s="136">
        <v>8.0541999999999998</v>
      </c>
      <c r="AB182" s="136">
        <v>10.428900000000001</v>
      </c>
      <c r="AC182" s="136">
        <v>1.0068999999999999</v>
      </c>
      <c r="AD182" s="137"/>
      <c r="AE182" s="137"/>
      <c r="AF182" s="137"/>
    </row>
    <row r="183" spans="1:32">
      <c r="A183" s="8">
        <v>45778</v>
      </c>
      <c r="B183" s="136">
        <v>827592.26739711</v>
      </c>
      <c r="C183" s="136">
        <v>582968.26693299005</v>
      </c>
      <c r="D183" s="136">
        <v>244624.00046412001</v>
      </c>
      <c r="E183" s="136">
        <v>321593.93107896001</v>
      </c>
      <c r="F183" s="136">
        <v>311059.42395356001</v>
      </c>
      <c r="G183" s="136">
        <v>10534.507125399999</v>
      </c>
      <c r="H183" s="136">
        <v>1190418.65406387</v>
      </c>
      <c r="I183" s="136">
        <v>881765.58648887009</v>
      </c>
      <c r="J183" s="136">
        <v>308653.06757499994</v>
      </c>
      <c r="K183" s="136">
        <v>1425609.9090519499</v>
      </c>
      <c r="L183" s="136">
        <v>927415.75683246017</v>
      </c>
      <c r="M183" s="136">
        <v>498194.15221949003</v>
      </c>
      <c r="N183" s="136">
        <v>14.2583</v>
      </c>
      <c r="O183" s="136">
        <v>15.6425</v>
      </c>
      <c r="P183" s="136">
        <v>15.3194</v>
      </c>
      <c r="Q183" s="136">
        <v>6.1292</v>
      </c>
      <c r="R183" s="136">
        <v>6.1292999999999997</v>
      </c>
      <c r="S183" s="136">
        <v>28.5959</v>
      </c>
      <c r="T183" s="136">
        <v>28.623699999999999</v>
      </c>
      <c r="U183" s="136">
        <v>35.294899999999998</v>
      </c>
      <c r="V183" s="136">
        <v>10.1119</v>
      </c>
      <c r="W183" s="136">
        <v>7.8319000000000001</v>
      </c>
      <c r="X183" s="136">
        <v>8.7759</v>
      </c>
      <c r="Y183" s="136">
        <v>9.7934000000000001</v>
      </c>
      <c r="Z183" s="136">
        <v>0.72130000000000005</v>
      </c>
      <c r="AA183" s="136">
        <v>8.2933000000000003</v>
      </c>
      <c r="AB183" s="136">
        <v>10.7605</v>
      </c>
      <c r="AC183" s="136">
        <v>0.9768</v>
      </c>
      <c r="AD183" s="137"/>
      <c r="AE183" s="137"/>
      <c r="AF183" s="137"/>
    </row>
    <row r="184" spans="1:32">
      <c r="A184" s="8">
        <v>45809</v>
      </c>
      <c r="B184" s="136">
        <v>839081.93455498002</v>
      </c>
      <c r="C184" s="136">
        <v>591109.87607868004</v>
      </c>
      <c r="D184" s="136">
        <v>247972.05847630001</v>
      </c>
      <c r="E184" s="136">
        <v>328479.45260685001</v>
      </c>
      <c r="F184" s="136">
        <v>317898.37033647002</v>
      </c>
      <c r="G184" s="136">
        <v>10581.08227038</v>
      </c>
      <c r="H184" s="136">
        <v>1191923.9997550999</v>
      </c>
      <c r="I184" s="136">
        <v>879970.88622779015</v>
      </c>
      <c r="J184" s="136">
        <v>311953.11352731002</v>
      </c>
      <c r="K184" s="136">
        <v>1463751.1739595702</v>
      </c>
      <c r="L184" s="136">
        <v>954749.17568549002</v>
      </c>
      <c r="M184" s="136">
        <v>509001.99827408005</v>
      </c>
      <c r="N184" s="136">
        <v>14.512</v>
      </c>
      <c r="O184" s="136">
        <v>15.6172</v>
      </c>
      <c r="P184" s="136">
        <v>15.255100000000001</v>
      </c>
      <c r="Q184" s="136">
        <v>5.7516999999999996</v>
      </c>
      <c r="R184" s="136">
        <v>5.7539999999999996</v>
      </c>
      <c r="S184" s="136">
        <v>28.4038</v>
      </c>
      <c r="T184" s="136">
        <v>28.437100000000001</v>
      </c>
      <c r="U184" s="136">
        <v>35.424700000000001</v>
      </c>
      <c r="V184" s="136">
        <v>9.2802000000000007</v>
      </c>
      <c r="W184" s="136">
        <v>6.7228000000000003</v>
      </c>
      <c r="X184" s="136">
        <v>9.0081000000000007</v>
      </c>
      <c r="Y184" s="136">
        <v>9.9666999999999994</v>
      </c>
      <c r="Z184" s="136">
        <v>0.66710000000000003</v>
      </c>
      <c r="AA184" s="136">
        <v>8.2041000000000004</v>
      </c>
      <c r="AB184" s="136">
        <v>10.860300000000001</v>
      </c>
      <c r="AC184" s="136">
        <v>0.97099999999999997</v>
      </c>
      <c r="AD184" s="137"/>
      <c r="AE184" s="137"/>
      <c r="AF184" s="137"/>
    </row>
    <row r="185" spans="1:32">
      <c r="A185" s="8">
        <v>45839</v>
      </c>
      <c r="B185" s="136">
        <v>852322.29061481997</v>
      </c>
      <c r="C185" s="136">
        <v>604160.33470049</v>
      </c>
      <c r="D185" s="136">
        <v>248161.95591433</v>
      </c>
      <c r="E185" s="136">
        <v>337835.44006196997</v>
      </c>
      <c r="F185" s="136">
        <v>327256.25614118</v>
      </c>
      <c r="G185" s="136">
        <v>10579.183920789999</v>
      </c>
      <c r="H185" s="136">
        <v>1182062.7261914599</v>
      </c>
      <c r="I185" s="136">
        <v>860969.67357480992</v>
      </c>
      <c r="J185" s="136">
        <v>321093.05261665001</v>
      </c>
      <c r="K185" s="136">
        <v>1466991.9687427201</v>
      </c>
      <c r="L185" s="136">
        <v>953874.64348787034</v>
      </c>
      <c r="M185" s="136">
        <v>513117.32525484997</v>
      </c>
      <c r="N185" s="136">
        <v>15.5327</v>
      </c>
      <c r="O185" s="136">
        <v>16.816600000000001</v>
      </c>
      <c r="P185" s="136">
        <v>16.733499999999999</v>
      </c>
      <c r="Q185" s="136">
        <v>5.9358000000000004</v>
      </c>
      <c r="R185" s="136">
        <v>5.9324000000000003</v>
      </c>
      <c r="S185" s="136">
        <v>28.288399999999999</v>
      </c>
      <c r="T185" s="136">
        <v>28.3079</v>
      </c>
      <c r="U185" s="136">
        <v>35.017099999999999</v>
      </c>
      <c r="V185" s="136">
        <v>11.1981</v>
      </c>
      <c r="W185" s="136">
        <v>6.7603</v>
      </c>
      <c r="X185" s="136">
        <v>9.1447000000000003</v>
      </c>
      <c r="Y185" s="136">
        <v>10.1889</v>
      </c>
      <c r="Z185" s="136">
        <v>0.69199999999999995</v>
      </c>
      <c r="AA185" s="136">
        <v>8.1096000000000004</v>
      </c>
      <c r="AB185" s="136">
        <v>10.7193</v>
      </c>
      <c r="AC185" s="136">
        <v>0.94</v>
      </c>
      <c r="AD185" s="137"/>
      <c r="AE185" s="137"/>
      <c r="AF185" s="137"/>
    </row>
    <row r="186" spans="1:32">
      <c r="A186" s="8">
        <v>45870</v>
      </c>
      <c r="B186" s="136">
        <v>869723.04152888001</v>
      </c>
      <c r="C186" s="136">
        <v>618551.65869107004</v>
      </c>
      <c r="D186" s="136">
        <v>251171.38283781</v>
      </c>
      <c r="E186" s="136">
        <v>347570.27053426002</v>
      </c>
      <c r="F186" s="136">
        <v>337142.95029479999</v>
      </c>
      <c r="G186" s="136">
        <v>10427.320239459999</v>
      </c>
      <c r="H186" s="136">
        <v>1176726.41615542</v>
      </c>
      <c r="I186" s="136">
        <v>848157.44338266994</v>
      </c>
      <c r="J186" s="136">
        <v>328568.97277274996</v>
      </c>
      <c r="K186" s="136">
        <v>1474614.1272050999</v>
      </c>
      <c r="L186" s="136">
        <v>971413.05120536988</v>
      </c>
      <c r="M186" s="136">
        <v>503201.07599973003</v>
      </c>
      <c r="N186" s="136">
        <v>14.0105</v>
      </c>
      <c r="O186" s="136">
        <v>15.3912</v>
      </c>
      <c r="P186" s="136">
        <v>14.9922</v>
      </c>
      <c r="Q186" s="136">
        <v>5.9143999999999997</v>
      </c>
      <c r="R186" s="136">
        <v>5.9172000000000002</v>
      </c>
      <c r="S186" s="136">
        <v>23.908200000000001</v>
      </c>
      <c r="T186" s="136">
        <v>23.933399999999999</v>
      </c>
      <c r="U186" s="136">
        <v>35.699199999999998</v>
      </c>
      <c r="V186" s="136">
        <v>6.8250000000000002</v>
      </c>
      <c r="W186" s="136">
        <v>5.0484</v>
      </c>
      <c r="X186" s="136">
        <v>8.9084000000000003</v>
      </c>
      <c r="Y186" s="136">
        <v>10.162800000000001</v>
      </c>
      <c r="Z186" s="136">
        <v>0.63400000000000001</v>
      </c>
      <c r="AA186" s="136">
        <v>8.1342999999999996</v>
      </c>
      <c r="AB186" s="136">
        <v>10.822900000000001</v>
      </c>
      <c r="AC186" s="136">
        <v>1.0054000000000001</v>
      </c>
      <c r="AD186" s="137"/>
      <c r="AE186" s="137"/>
      <c r="AF186" s="137"/>
    </row>
    <row r="187" spans="1:32">
      <c r="A187" s="8">
        <v>45901</v>
      </c>
      <c r="B187" s="136">
        <v>881240.70373048994</v>
      </c>
      <c r="C187" s="136">
        <v>621496.05165382999</v>
      </c>
      <c r="D187" s="136">
        <v>259744.65207665999</v>
      </c>
      <c r="E187" s="136">
        <v>351453.47535657999</v>
      </c>
      <c r="F187" s="136">
        <v>341054.10674225999</v>
      </c>
      <c r="G187" s="136">
        <v>10399.368614319999</v>
      </c>
      <c r="H187" s="136">
        <v>1189757.96158291</v>
      </c>
      <c r="I187" s="136">
        <v>862967.45831214008</v>
      </c>
      <c r="J187" s="136">
        <v>326790.50327077002</v>
      </c>
      <c r="K187" s="136">
        <v>1498292.3710978795</v>
      </c>
      <c r="L187" s="136">
        <v>992761.19612985023</v>
      </c>
      <c r="M187" s="136">
        <v>505531.17496803007</v>
      </c>
      <c r="N187" s="136">
        <v>14.018000000000001</v>
      </c>
      <c r="O187" s="136">
        <v>15.289199999999999</v>
      </c>
      <c r="P187" s="136">
        <v>14.914999999999999</v>
      </c>
      <c r="Q187" s="136">
        <v>6.0303000000000004</v>
      </c>
      <c r="R187" s="136">
        <v>6.0321999999999996</v>
      </c>
      <c r="S187" s="136">
        <v>27.1861</v>
      </c>
      <c r="T187" s="136">
        <v>27.1951</v>
      </c>
      <c r="U187" s="136">
        <v>35.414400000000001</v>
      </c>
      <c r="V187" s="136">
        <v>13.3086</v>
      </c>
      <c r="W187" s="136">
        <v>6.2851999999999997</v>
      </c>
      <c r="X187" s="136">
        <v>8.8722999999999992</v>
      </c>
      <c r="Y187" s="136">
        <v>10.2117</v>
      </c>
      <c r="Z187" s="136">
        <v>0.64659999999999995</v>
      </c>
      <c r="AA187" s="136">
        <v>7.8529999999999998</v>
      </c>
      <c r="AB187" s="136">
        <v>10.439299999999999</v>
      </c>
      <c r="AC187" s="136">
        <v>0.95199999999999996</v>
      </c>
      <c r="AD187" s="137"/>
      <c r="AE187" s="137"/>
      <c r="AF187" s="137"/>
    </row>
    <row r="188" spans="1:32">
      <c r="A188" s="8">
        <v>45931</v>
      </c>
      <c r="B188" s="136">
        <v>905171.84929311997</v>
      </c>
      <c r="C188" s="136">
        <v>630499.92323841003</v>
      </c>
      <c r="D188" s="136">
        <v>274671.92605471</v>
      </c>
      <c r="E188" s="136">
        <v>357592.82588263002</v>
      </c>
      <c r="F188" s="136">
        <v>347161.61452498997</v>
      </c>
      <c r="G188" s="136">
        <v>10431.211357640001</v>
      </c>
      <c r="H188" s="136">
        <v>1211514.5179929999</v>
      </c>
      <c r="I188" s="136">
        <v>885759.09553330007</v>
      </c>
      <c r="J188" s="136">
        <v>325755.42245970003</v>
      </c>
      <c r="K188" s="136">
        <v>1517099.0378459797</v>
      </c>
      <c r="L188" s="136">
        <v>1004480.9207171299</v>
      </c>
      <c r="M188" s="136">
        <v>512618.11712885008</v>
      </c>
      <c r="N188" s="136">
        <v>14.761699999999999</v>
      </c>
      <c r="O188" s="136">
        <v>16.230399999999999</v>
      </c>
      <c r="P188" s="136">
        <v>16.071000000000002</v>
      </c>
      <c r="Q188" s="136">
        <v>5.8685999999999998</v>
      </c>
      <c r="R188" s="136">
        <v>5.8644999999999996</v>
      </c>
      <c r="S188" s="136">
        <v>27.750499999999999</v>
      </c>
      <c r="T188" s="136">
        <v>27.770900000000001</v>
      </c>
      <c r="U188" s="136">
        <v>34.6541</v>
      </c>
      <c r="V188" s="136">
        <v>10.554600000000001</v>
      </c>
      <c r="W188" s="136">
        <v>6.5175000000000001</v>
      </c>
      <c r="X188" s="136">
        <v>9.3071999999999999</v>
      </c>
      <c r="Y188" s="136">
        <v>10.376300000000001</v>
      </c>
      <c r="Z188" s="136">
        <v>0.61890000000000001</v>
      </c>
      <c r="AA188" s="136">
        <v>8.0079999999999991</v>
      </c>
      <c r="AB188" s="136">
        <v>10.403600000000001</v>
      </c>
      <c r="AC188" s="136">
        <v>0.89259999999999995</v>
      </c>
      <c r="AD188" s="137"/>
      <c r="AE188" s="137"/>
      <c r="AF188" s="137"/>
    </row>
    <row r="189" spans="1:32">
      <c r="A189" s="8">
        <v>45962</v>
      </c>
      <c r="B189" s="136">
        <v>925792.02295031003</v>
      </c>
      <c r="C189" s="136">
        <v>643228.42461612995</v>
      </c>
      <c r="D189" s="136">
        <v>282563.59833418002</v>
      </c>
      <c r="E189" s="136">
        <v>367716.46912323998</v>
      </c>
      <c r="F189" s="136">
        <v>357225.84285413002</v>
      </c>
      <c r="G189" s="136">
        <v>10490.62626911</v>
      </c>
      <c r="H189" s="136">
        <v>1212151.0550241699</v>
      </c>
      <c r="I189" s="136">
        <v>900301.63345227018</v>
      </c>
      <c r="J189" s="136">
        <v>311849.42157190002</v>
      </c>
      <c r="K189" s="136">
        <v>1536080.5690055494</v>
      </c>
      <c r="L189" s="136">
        <v>1016426.5551444499</v>
      </c>
      <c r="M189" s="136">
        <v>519654.01386110001</v>
      </c>
      <c r="N189" s="136">
        <v>13.732799999999999</v>
      </c>
      <c r="O189" s="136">
        <v>15.433999999999999</v>
      </c>
      <c r="P189" s="136">
        <v>15.046200000000001</v>
      </c>
      <c r="Q189" s="136">
        <v>5.5198</v>
      </c>
      <c r="R189" s="136">
        <v>5.5167999999999999</v>
      </c>
      <c r="S189" s="136">
        <v>27.844200000000001</v>
      </c>
      <c r="T189" s="136">
        <v>27.852699999999999</v>
      </c>
      <c r="U189" s="136">
        <v>34.517899999999997</v>
      </c>
      <c r="V189" s="136">
        <v>15.506600000000001</v>
      </c>
      <c r="W189" s="136">
        <v>6.6715</v>
      </c>
      <c r="X189" s="136">
        <v>9.2042000000000002</v>
      </c>
      <c r="Y189" s="136">
        <v>10.309200000000001</v>
      </c>
      <c r="Z189" s="136">
        <v>0.56569999999999998</v>
      </c>
      <c r="AA189" s="136">
        <v>7.8045999999999998</v>
      </c>
      <c r="AB189" s="136">
        <v>10.314</v>
      </c>
      <c r="AC189" s="136">
        <v>0.9355</v>
      </c>
      <c r="AD189" s="137"/>
      <c r="AE189" s="137"/>
      <c r="AF189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 hidden="1" outlineLevel="1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 hidden="1" outlineLevel="1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 hidden="1" outlineLevel="1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 hidden="1" outlineLevel="1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 hidden="1" outlineLevel="1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 hidden="1" outlineLevel="1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 hidden="1" outlineLevel="1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 hidden="1" outlineLevel="1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 hidden="1" outlineLevel="1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 hidden="1" outlineLevel="1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 hidden="1" outlineLevel="1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 hidden="1" outlineLevel="1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 hidden="1" outlineLevel="1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  <row r="170" spans="1:19" hidden="1" outlineLevel="1">
      <c r="A170" s="8">
        <v>45383</v>
      </c>
      <c r="B170" s="127">
        <v>12288.153078449999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7355.2663351700003</v>
      </c>
      <c r="J170" s="127">
        <v>18.379084599999999</v>
      </c>
      <c r="K170" s="127">
        <v>7336.8872505700001</v>
      </c>
      <c r="L170" s="127">
        <v>4932.8867432799998</v>
      </c>
      <c r="M170" s="127">
        <v>4909.8169916300003</v>
      </c>
      <c r="N170" s="127">
        <v>23.069751650000001</v>
      </c>
      <c r="O170" s="127">
        <v>0</v>
      </c>
      <c r="P170" s="127">
        <v>0.26593433</v>
      </c>
      <c r="Q170" s="127"/>
      <c r="R170" s="127"/>
      <c r="S170" s="127"/>
    </row>
    <row r="171" spans="1:19" hidden="1" outlineLevel="1">
      <c r="A171" s="8">
        <v>45413</v>
      </c>
      <c r="B171" s="127">
        <v>12504.30839876</v>
      </c>
      <c r="C171" s="127">
        <v>0</v>
      </c>
      <c r="D171" s="127">
        <v>0</v>
      </c>
      <c r="E171" s="127">
        <v>0</v>
      </c>
      <c r="F171" s="127">
        <v>0</v>
      </c>
      <c r="G171" s="127">
        <v>0</v>
      </c>
      <c r="H171" s="127">
        <v>0</v>
      </c>
      <c r="I171" s="127">
        <v>7449.5265554199996</v>
      </c>
      <c r="J171" s="127">
        <v>17.817027769999999</v>
      </c>
      <c r="K171" s="127">
        <v>7431.7095276500004</v>
      </c>
      <c r="L171" s="127">
        <v>5054.7818433399998</v>
      </c>
      <c r="M171" s="127">
        <v>5028.8737154500004</v>
      </c>
      <c r="N171" s="127">
        <v>25.908127889999999</v>
      </c>
      <c r="O171" s="127">
        <v>0</v>
      </c>
      <c r="P171" s="127">
        <v>0.22098066</v>
      </c>
      <c r="Q171" s="127"/>
      <c r="R171" s="127"/>
      <c r="S171" s="127"/>
    </row>
    <row r="172" spans="1:19" hidden="1" outlineLevel="1">
      <c r="A172" s="8">
        <v>45444</v>
      </c>
      <c r="B172" s="127">
        <v>12847.892913289999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7724.6905854699999</v>
      </c>
      <c r="J172" s="127">
        <v>17.694235039999999</v>
      </c>
      <c r="K172" s="127">
        <v>7706.9963504300003</v>
      </c>
      <c r="L172" s="127">
        <v>5123.2023278200004</v>
      </c>
      <c r="M172" s="127">
        <v>5095.6968921400003</v>
      </c>
      <c r="N172" s="127">
        <v>27.505435680000001</v>
      </c>
      <c r="O172" s="127">
        <v>0</v>
      </c>
      <c r="P172" s="127">
        <v>0.15214599000000001</v>
      </c>
      <c r="Q172" s="127"/>
      <c r="R172" s="127"/>
      <c r="S172" s="127"/>
    </row>
    <row r="173" spans="1:19" hidden="1" outlineLevel="1">
      <c r="A173" s="8">
        <v>45474</v>
      </c>
      <c r="B173" s="127">
        <v>12879.74093571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7651.0694488500003</v>
      </c>
      <c r="J173" s="127">
        <v>16.585950530000002</v>
      </c>
      <c r="K173" s="127">
        <v>7634.4834983199999</v>
      </c>
      <c r="L173" s="127">
        <v>5228.6714868600002</v>
      </c>
      <c r="M173" s="127">
        <v>5201.00098067</v>
      </c>
      <c r="N173" s="127">
        <v>27.670506190000001</v>
      </c>
      <c r="O173" s="127">
        <v>0</v>
      </c>
      <c r="P173" s="127">
        <v>0.12238755</v>
      </c>
      <c r="Q173" s="127"/>
      <c r="R173" s="127"/>
      <c r="S173" s="127"/>
    </row>
    <row r="174" spans="1:19" hidden="1" outlineLevel="1">
      <c r="A174" s="8">
        <v>45505</v>
      </c>
      <c r="B174" s="127">
        <v>13065.35128836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7677.49234617</v>
      </c>
      <c r="J174" s="127">
        <v>15.94802823</v>
      </c>
      <c r="K174" s="127">
        <v>7661.5443179399999</v>
      </c>
      <c r="L174" s="127">
        <v>5387.8589421899997</v>
      </c>
      <c r="M174" s="127">
        <v>5360.5073814099997</v>
      </c>
      <c r="N174" s="127">
        <v>27.35156078</v>
      </c>
      <c r="O174" s="127">
        <v>0</v>
      </c>
      <c r="P174" s="127">
        <v>0.11867316999999999</v>
      </c>
      <c r="Q174" s="127"/>
      <c r="R174" s="127"/>
      <c r="S174" s="127"/>
    </row>
    <row r="175" spans="1:19" hidden="1" outlineLevel="1">
      <c r="A175" s="8">
        <v>45536</v>
      </c>
      <c r="B175" s="127">
        <v>13558.42663778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8043.8216674100004</v>
      </c>
      <c r="J175" s="127">
        <v>15.154712119999999</v>
      </c>
      <c r="K175" s="127">
        <v>8028.6669552900003</v>
      </c>
      <c r="L175" s="127">
        <v>5514.60497037</v>
      </c>
      <c r="M175" s="127">
        <v>5486.2973804800004</v>
      </c>
      <c r="N175" s="127">
        <v>28.307589889999999</v>
      </c>
      <c r="O175" s="127">
        <v>0</v>
      </c>
      <c r="P175" s="127">
        <v>9.5953010000000005E-2</v>
      </c>
      <c r="Q175" s="127"/>
      <c r="R175" s="127"/>
      <c r="S175" s="127"/>
    </row>
    <row r="176" spans="1:19" hidden="1" outlineLevel="1">
      <c r="A176" s="8">
        <v>45566</v>
      </c>
      <c r="B176" s="127">
        <v>13702.238535639999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8066.4244366800003</v>
      </c>
      <c r="J176" s="127">
        <v>13.98314819</v>
      </c>
      <c r="K176" s="127">
        <v>8052.4412884900003</v>
      </c>
      <c r="L176" s="127">
        <v>5635.8140989599997</v>
      </c>
      <c r="M176" s="127">
        <v>5607.5840201399997</v>
      </c>
      <c r="N176" s="127">
        <v>28.230078819999999</v>
      </c>
      <c r="O176" s="127">
        <v>0</v>
      </c>
      <c r="P176" s="127">
        <v>6.2732280000000001E-2</v>
      </c>
      <c r="Q176" s="127"/>
      <c r="R176" s="127"/>
      <c r="S176" s="127"/>
    </row>
    <row r="177" spans="1:19">
      <c r="A177" s="8">
        <v>45597</v>
      </c>
      <c r="B177" s="127">
        <v>14112.89548587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8276.8386936700008</v>
      </c>
      <c r="J177" s="127">
        <v>14.35850963</v>
      </c>
      <c r="K177" s="127">
        <v>8262.4801840399996</v>
      </c>
      <c r="L177" s="127">
        <v>5836.0567922</v>
      </c>
      <c r="M177" s="127">
        <v>5807.5491625900004</v>
      </c>
      <c r="N177" s="127">
        <v>28.507629609999999</v>
      </c>
      <c r="O177" s="127">
        <v>0</v>
      </c>
      <c r="P177" s="127">
        <v>5.692581E-2</v>
      </c>
      <c r="Q177" s="127"/>
      <c r="R177" s="127"/>
      <c r="S177" s="127"/>
    </row>
    <row r="178" spans="1:19">
      <c r="A178" s="8">
        <v>45627</v>
      </c>
      <c r="B178" s="127">
        <v>14642.91071197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8808.2802636300003</v>
      </c>
      <c r="J178" s="127">
        <v>16.1061117</v>
      </c>
      <c r="K178" s="127">
        <v>8792.1741519299994</v>
      </c>
      <c r="L178" s="127">
        <v>5834.6304483399999</v>
      </c>
      <c r="M178" s="127">
        <v>5805.8314665099997</v>
      </c>
      <c r="N178" s="127">
        <v>28.798981829999999</v>
      </c>
      <c r="O178" s="127">
        <v>0</v>
      </c>
      <c r="P178" s="127">
        <v>5.3244859999999998E-2</v>
      </c>
      <c r="Q178" s="127"/>
      <c r="R178" s="127"/>
      <c r="S178" s="127"/>
    </row>
    <row r="179" spans="1:19">
      <c r="A179" s="8">
        <v>45658</v>
      </c>
      <c r="B179" s="127">
        <v>14412.367985270001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8484.3616997000008</v>
      </c>
      <c r="J179" s="127">
        <v>15.61170265</v>
      </c>
      <c r="K179" s="127">
        <v>8468.7499970499994</v>
      </c>
      <c r="L179" s="127">
        <v>5928.0062855699998</v>
      </c>
      <c r="M179" s="127">
        <v>5899.7384421999996</v>
      </c>
      <c r="N179" s="127">
        <v>28.267843370000001</v>
      </c>
      <c r="O179" s="127">
        <v>0</v>
      </c>
      <c r="P179" s="127">
        <v>5.1720019999999998E-2</v>
      </c>
      <c r="Q179" s="127"/>
      <c r="R179" s="127"/>
      <c r="S179" s="127"/>
    </row>
    <row r="180" spans="1:19">
      <c r="A180" s="8">
        <v>45689</v>
      </c>
      <c r="B180" s="127">
        <v>14679.81548058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8675.1221568700003</v>
      </c>
      <c r="J180" s="127">
        <v>15.097004460000001</v>
      </c>
      <c r="K180" s="127">
        <v>8660.0251524100004</v>
      </c>
      <c r="L180" s="127">
        <v>6004.6933237100002</v>
      </c>
      <c r="M180" s="127">
        <v>5976.3380290200002</v>
      </c>
      <c r="N180" s="127">
        <v>28.355294690000001</v>
      </c>
      <c r="O180" s="127">
        <v>0</v>
      </c>
      <c r="P180" s="127">
        <v>5.1864819999999999E-2</v>
      </c>
      <c r="Q180" s="127"/>
      <c r="R180" s="127"/>
      <c r="S180" s="127"/>
    </row>
    <row r="181" spans="1:19">
      <c r="A181" s="8">
        <v>45717</v>
      </c>
      <c r="B181" s="127">
        <v>14878.38390415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8720.1297635299998</v>
      </c>
      <c r="J181" s="127">
        <v>14.32288316</v>
      </c>
      <c r="K181" s="127">
        <v>8705.8068803700007</v>
      </c>
      <c r="L181" s="127">
        <v>6158.2541406199998</v>
      </c>
      <c r="M181" s="127">
        <v>6142.1278785499999</v>
      </c>
      <c r="N181" s="127">
        <v>16.126262069999999</v>
      </c>
      <c r="O181" s="127">
        <v>0</v>
      </c>
      <c r="P181" s="127">
        <v>4.7029080000000001E-2</v>
      </c>
      <c r="Q181" s="127"/>
      <c r="R181" s="127"/>
      <c r="S181" s="127"/>
    </row>
    <row r="182" spans="1:19">
      <c r="A182" s="8">
        <v>45748</v>
      </c>
      <c r="B182" s="127">
        <v>14962.24342124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8685.3354725400004</v>
      </c>
      <c r="J182" s="127">
        <v>13.59273829</v>
      </c>
      <c r="K182" s="127">
        <v>8671.7427342499996</v>
      </c>
      <c r="L182" s="127">
        <v>6276.9079486999999</v>
      </c>
      <c r="M182" s="127">
        <v>6247.9929169899997</v>
      </c>
      <c r="N182" s="127">
        <v>28.915031710000001</v>
      </c>
      <c r="O182" s="127">
        <v>0</v>
      </c>
      <c r="P182" s="127">
        <v>4.4865910000000002E-2</v>
      </c>
      <c r="Q182" s="127"/>
      <c r="R182" s="127"/>
      <c r="S182" s="127"/>
    </row>
    <row r="183" spans="1:19">
      <c r="A183" s="8">
        <v>45778</v>
      </c>
      <c r="B183" s="127">
        <v>15304.05731412</v>
      </c>
      <c r="C183" s="127">
        <v>1.0899999999999999E-6</v>
      </c>
      <c r="D183" s="127">
        <v>0</v>
      </c>
      <c r="E183" s="127">
        <v>1.0899999999999999E-6</v>
      </c>
      <c r="F183" s="127">
        <v>0</v>
      </c>
      <c r="G183" s="127">
        <v>0</v>
      </c>
      <c r="H183" s="127">
        <v>0</v>
      </c>
      <c r="I183" s="127">
        <v>8829.3089773800002</v>
      </c>
      <c r="J183" s="127">
        <v>12.444030509999999</v>
      </c>
      <c r="K183" s="127">
        <v>8816.8649468700005</v>
      </c>
      <c r="L183" s="127">
        <v>6474.7483356499997</v>
      </c>
      <c r="M183" s="127">
        <v>6445.9633334500004</v>
      </c>
      <c r="N183" s="127">
        <v>28.785002200000001</v>
      </c>
      <c r="O183" s="127">
        <v>0</v>
      </c>
      <c r="P183" s="127">
        <v>3.6748929999999999E-2</v>
      </c>
      <c r="Q183" s="127"/>
      <c r="R183" s="127"/>
      <c r="S183" s="127"/>
    </row>
    <row r="184" spans="1:19">
      <c r="A184" s="8">
        <v>45809</v>
      </c>
      <c r="B184" s="127">
        <v>15414.139897090001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8848.0262157599991</v>
      </c>
      <c r="J184" s="127">
        <v>13.831200770000001</v>
      </c>
      <c r="K184" s="127">
        <v>8834.1950149900003</v>
      </c>
      <c r="L184" s="127">
        <v>6566.11368133</v>
      </c>
      <c r="M184" s="127">
        <v>6549.5227367699999</v>
      </c>
      <c r="N184" s="127">
        <v>16.590944560000001</v>
      </c>
      <c r="O184" s="127">
        <v>0</v>
      </c>
      <c r="P184" s="127">
        <v>3.5670350000000003E-2</v>
      </c>
      <c r="Q184" s="127"/>
      <c r="R184" s="127"/>
      <c r="S184" s="127"/>
    </row>
    <row r="185" spans="1:19">
      <c r="A185" s="8">
        <v>45839</v>
      </c>
      <c r="B185" s="127">
        <v>15694.03219523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8994.9239369999996</v>
      </c>
      <c r="J185" s="127">
        <v>12.946247720000001</v>
      </c>
      <c r="K185" s="127">
        <v>8981.97768928</v>
      </c>
      <c r="L185" s="127">
        <v>6699.1082582299996</v>
      </c>
      <c r="M185" s="127">
        <v>6675.6288860900004</v>
      </c>
      <c r="N185" s="127">
        <v>23.479372139999999</v>
      </c>
      <c r="O185" s="127">
        <v>0</v>
      </c>
      <c r="P185" s="127">
        <v>3.5764129999999998E-2</v>
      </c>
      <c r="Q185" s="127"/>
      <c r="R185" s="127"/>
      <c r="S185" s="127"/>
    </row>
    <row r="186" spans="1:19">
      <c r="A186" s="8">
        <v>45870</v>
      </c>
      <c r="B186" s="127">
        <v>16006.836115169999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9154.0483137600004</v>
      </c>
      <c r="J186" s="127">
        <v>11.99410825</v>
      </c>
      <c r="K186" s="127">
        <v>9142.0542055099995</v>
      </c>
      <c r="L186" s="127">
        <v>6852.7878014099997</v>
      </c>
      <c r="M186" s="127">
        <v>6835.3536086300001</v>
      </c>
      <c r="N186" s="127">
        <v>17.43419278</v>
      </c>
      <c r="O186" s="127">
        <v>0</v>
      </c>
      <c r="P186" s="127">
        <v>3.5934929999999997E-2</v>
      </c>
      <c r="Q186" s="127"/>
      <c r="R186" s="127"/>
      <c r="S186" s="127"/>
    </row>
    <row r="187" spans="1:19">
      <c r="A187" s="8">
        <v>45901</v>
      </c>
      <c r="B187" s="127">
        <v>16202.37020634</v>
      </c>
      <c r="C187" s="127">
        <v>75.672963929999995</v>
      </c>
      <c r="D187" s="127">
        <v>0</v>
      </c>
      <c r="E187" s="127">
        <v>75.672963929999995</v>
      </c>
      <c r="F187" s="127">
        <v>0</v>
      </c>
      <c r="G187" s="127">
        <v>0</v>
      </c>
      <c r="H187" s="127">
        <v>0</v>
      </c>
      <c r="I187" s="127">
        <v>9189.9764063000002</v>
      </c>
      <c r="J187" s="127">
        <v>11.2164719</v>
      </c>
      <c r="K187" s="127">
        <v>9178.7599343999991</v>
      </c>
      <c r="L187" s="127">
        <v>6936.7208361100002</v>
      </c>
      <c r="M187" s="127">
        <v>6914.96784037</v>
      </c>
      <c r="N187" s="127">
        <v>21.752995739999999</v>
      </c>
      <c r="O187" s="127">
        <v>0</v>
      </c>
      <c r="P187" s="127">
        <v>4.0937170000000002E-2</v>
      </c>
      <c r="Q187" s="127"/>
      <c r="R187" s="127"/>
      <c r="S187" s="127"/>
    </row>
    <row r="188" spans="1:19">
      <c r="A188" s="8">
        <v>45931</v>
      </c>
      <c r="B188" s="127">
        <v>16890.962652729999</v>
      </c>
      <c r="C188" s="127">
        <v>159.34077248</v>
      </c>
      <c r="D188" s="127">
        <v>0</v>
      </c>
      <c r="E188" s="127">
        <v>159.34077248</v>
      </c>
      <c r="F188" s="127">
        <v>0</v>
      </c>
      <c r="G188" s="127">
        <v>0</v>
      </c>
      <c r="H188" s="127">
        <v>0</v>
      </c>
      <c r="I188" s="127">
        <v>9603.3262229499996</v>
      </c>
      <c r="J188" s="127">
        <v>10.52241764</v>
      </c>
      <c r="K188" s="127">
        <v>9592.8038053100008</v>
      </c>
      <c r="L188" s="127">
        <v>7128.2956573000001</v>
      </c>
      <c r="M188" s="127">
        <v>7105.5445307199998</v>
      </c>
      <c r="N188" s="127">
        <v>22.751126580000001</v>
      </c>
      <c r="O188" s="127">
        <v>0</v>
      </c>
      <c r="P188" s="127">
        <v>3.2728809999999997E-2</v>
      </c>
      <c r="Q188" s="127"/>
      <c r="R188" s="127"/>
      <c r="S188" s="127"/>
    </row>
    <row r="189" spans="1:19">
      <c r="A189" s="8">
        <v>45962</v>
      </c>
      <c r="B189" s="127">
        <v>17604.290328200001</v>
      </c>
      <c r="C189" s="127">
        <v>384.81030559999999</v>
      </c>
      <c r="D189" s="127">
        <v>0</v>
      </c>
      <c r="E189" s="127">
        <v>384.81030559999999</v>
      </c>
      <c r="F189" s="127">
        <v>0</v>
      </c>
      <c r="G189" s="127">
        <v>0</v>
      </c>
      <c r="H189" s="127">
        <v>0</v>
      </c>
      <c r="I189" s="127">
        <v>9841.5135525799997</v>
      </c>
      <c r="J189" s="127">
        <v>14.42131453</v>
      </c>
      <c r="K189" s="127">
        <v>9827.0922380499997</v>
      </c>
      <c r="L189" s="127">
        <v>7377.9664700200001</v>
      </c>
      <c r="M189" s="127">
        <v>7352.5232019599998</v>
      </c>
      <c r="N189" s="127">
        <v>25.443268060000001</v>
      </c>
      <c r="O189" s="127">
        <v>0</v>
      </c>
      <c r="P189" s="127">
        <v>4.4584659999999998E-2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7355.2663351700003</v>
      </c>
      <c r="C170" s="43">
        <f t="shared" ref="C170" si="308">G170+K170</f>
        <v>1371.27966988</v>
      </c>
      <c r="D170" s="43">
        <f t="shared" ref="D170" si="309">H170+L170</f>
        <v>5618.3877431700002</v>
      </c>
      <c r="E170" s="43">
        <f t="shared" ref="E170" si="310">I170+M170</f>
        <v>365.59892212</v>
      </c>
      <c r="F170" s="43">
        <v>4249.5047730400001</v>
      </c>
      <c r="G170" s="43">
        <v>1036.19447294</v>
      </c>
      <c r="H170" s="43">
        <v>3107.1239223500002</v>
      </c>
      <c r="I170" s="43">
        <v>106.18637775000001</v>
      </c>
      <c r="J170" s="43">
        <v>3105.7615621300001</v>
      </c>
      <c r="K170" s="43">
        <v>335.08519694</v>
      </c>
      <c r="L170" s="43">
        <v>2511.2638208200001</v>
      </c>
      <c r="M170" s="43">
        <v>259.41254436999998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7449.5265554199996</v>
      </c>
      <c r="C171" s="43">
        <f t="shared" ref="C171" si="311">G171+K171</f>
        <v>1458.09768577</v>
      </c>
      <c r="D171" s="43">
        <f t="shared" ref="D171" si="312">H171+L171</f>
        <v>5636.5261266300004</v>
      </c>
      <c r="E171" s="43">
        <f t="shared" ref="E171" si="313">I171+M171</f>
        <v>354.90274302</v>
      </c>
      <c r="F171" s="43">
        <v>4231.0159886499996</v>
      </c>
      <c r="G171" s="43">
        <v>1011.6285153</v>
      </c>
      <c r="H171" s="43">
        <v>3113.2509185499998</v>
      </c>
      <c r="I171" s="43">
        <v>106.1365548</v>
      </c>
      <c r="J171" s="43">
        <v>3218.51056677</v>
      </c>
      <c r="K171" s="43">
        <v>446.46917046999999</v>
      </c>
      <c r="L171" s="43">
        <v>2523.2752080800001</v>
      </c>
      <c r="M171" s="43">
        <v>248.76618822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7724.6905854699999</v>
      </c>
      <c r="C172" s="43">
        <f t="shared" ref="C172" si="314">G172+K172</f>
        <v>1679.13996984</v>
      </c>
      <c r="D172" s="43">
        <f t="shared" ref="D172" si="315">H172+L172</f>
        <v>5668.17701829</v>
      </c>
      <c r="E172" s="43">
        <f t="shared" ref="E172" si="316">I172+M172</f>
        <v>377.37359733999995</v>
      </c>
      <c r="F172" s="43">
        <v>4510.5192006799998</v>
      </c>
      <c r="G172" s="43">
        <v>1237.8272334200001</v>
      </c>
      <c r="H172" s="43">
        <v>3162.5630112499998</v>
      </c>
      <c r="I172" s="43">
        <v>110.12895601</v>
      </c>
      <c r="J172" s="43">
        <v>3214.17138479</v>
      </c>
      <c r="K172" s="43">
        <v>441.31273642000002</v>
      </c>
      <c r="L172" s="43">
        <v>2505.6140070400002</v>
      </c>
      <c r="M172" s="43">
        <v>267.24464132999998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7651.0694488500003</v>
      </c>
      <c r="C173" s="43">
        <f t="shared" ref="C173" si="317">G173+K173</f>
        <v>1708.3461430500001</v>
      </c>
      <c r="D173" s="43">
        <f t="shared" ref="D173" si="318">H173+L173</f>
        <v>5561.32281969</v>
      </c>
      <c r="E173" s="43">
        <f t="shared" ref="E173" si="319">I173+M173</f>
        <v>381.40048611000003</v>
      </c>
      <c r="F173" s="43">
        <v>4472.3532947900003</v>
      </c>
      <c r="G173" s="43">
        <v>1305.42183372</v>
      </c>
      <c r="H173" s="43">
        <v>3049.3471609600001</v>
      </c>
      <c r="I173" s="43">
        <v>117.58430011</v>
      </c>
      <c r="J173" s="43">
        <v>3178.71615406</v>
      </c>
      <c r="K173" s="43">
        <v>402.92430933000003</v>
      </c>
      <c r="L173" s="43">
        <v>2511.9756587299999</v>
      </c>
      <c r="M173" s="43">
        <v>263.81618600000002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7677.49234617</v>
      </c>
      <c r="C174" s="43">
        <f t="shared" ref="C174" si="320">G174+K174</f>
        <v>1677.63219448</v>
      </c>
      <c r="D174" s="43">
        <f t="shared" ref="D174" si="321">H174+L174</f>
        <v>5654.7613045199996</v>
      </c>
      <c r="E174" s="43">
        <f t="shared" ref="E174" si="322">I174+M174</f>
        <v>345.09884717</v>
      </c>
      <c r="F174" s="43">
        <v>4522.2741804899997</v>
      </c>
      <c r="G174" s="43">
        <v>1251.57985263</v>
      </c>
      <c r="H174" s="43">
        <v>3146.12074484</v>
      </c>
      <c r="I174" s="43">
        <v>124.57358302</v>
      </c>
      <c r="J174" s="43">
        <v>3155.2181656799999</v>
      </c>
      <c r="K174" s="43">
        <v>426.05234185</v>
      </c>
      <c r="L174" s="43">
        <v>2508.64055968</v>
      </c>
      <c r="M174" s="43">
        <v>220.52526415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8043.8216674100004</v>
      </c>
      <c r="C175" s="43">
        <f t="shared" ref="C175" si="323">G175+K175</f>
        <v>1886.9791563199999</v>
      </c>
      <c r="D175" s="43">
        <f t="shared" ref="D175" si="324">H175+L175</f>
        <v>5806.2090373800002</v>
      </c>
      <c r="E175" s="43">
        <f t="shared" ref="E175" si="325">I175+M175</f>
        <v>350.63347370999998</v>
      </c>
      <c r="F175" s="43">
        <v>4826.6948186299996</v>
      </c>
      <c r="G175" s="43">
        <v>1468.77698502</v>
      </c>
      <c r="H175" s="43">
        <v>3222.0313529999999</v>
      </c>
      <c r="I175" s="43">
        <v>135.88648061000001</v>
      </c>
      <c r="J175" s="43">
        <v>3217.1268487799998</v>
      </c>
      <c r="K175" s="43">
        <v>418.20217129999997</v>
      </c>
      <c r="L175" s="43">
        <v>2584.1776843799998</v>
      </c>
      <c r="M175" s="43">
        <v>214.7469931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8066.4244366800003</v>
      </c>
      <c r="C176" s="43">
        <f t="shared" ref="C176" si="326">G176+K176</f>
        <v>1908.2688531499998</v>
      </c>
      <c r="D176" s="43">
        <f t="shared" ref="D176" si="327">H176+L176</f>
        <v>5803.9271189299998</v>
      </c>
      <c r="E176" s="43">
        <f t="shared" ref="E176" si="328">I176+M176</f>
        <v>354.2284646</v>
      </c>
      <c r="F176" s="43">
        <v>4866.5486191800001</v>
      </c>
      <c r="G176" s="43">
        <v>1490.9751490199999</v>
      </c>
      <c r="H176" s="43">
        <v>3239.0986421299999</v>
      </c>
      <c r="I176" s="43">
        <v>136.47482803</v>
      </c>
      <c r="J176" s="43">
        <v>3199.8758174999998</v>
      </c>
      <c r="K176" s="43">
        <v>417.29370412999998</v>
      </c>
      <c r="L176" s="43">
        <v>2564.8284767999999</v>
      </c>
      <c r="M176" s="43">
        <v>217.75363657</v>
      </c>
      <c r="N176" s="43"/>
      <c r="O176" s="43"/>
      <c r="P176" s="43"/>
      <c r="Q176" s="43"/>
    </row>
    <row r="177" spans="1:17" collapsed="1">
      <c r="A177" s="8">
        <v>45597</v>
      </c>
      <c r="B177" s="43">
        <v>8276.8386936700008</v>
      </c>
      <c r="C177" s="43">
        <f t="shared" ref="C177" si="329">G177+K177</f>
        <v>1872.8627437499999</v>
      </c>
      <c r="D177" s="43">
        <f t="shared" ref="D177" si="330">H177+L177</f>
        <v>6054.1626977699998</v>
      </c>
      <c r="E177" s="43">
        <f t="shared" ref="E177" si="331">I177+M177</f>
        <v>349.81325215000004</v>
      </c>
      <c r="F177" s="43">
        <v>4896.8621893299996</v>
      </c>
      <c r="G177" s="43">
        <v>1434.59552734</v>
      </c>
      <c r="H177" s="43">
        <v>3320.5571271099998</v>
      </c>
      <c r="I177" s="43">
        <v>141.70953488000001</v>
      </c>
      <c r="J177" s="43">
        <v>3379.9765043399998</v>
      </c>
      <c r="K177" s="43">
        <v>438.26721641</v>
      </c>
      <c r="L177" s="43">
        <v>2733.60557066</v>
      </c>
      <c r="M177" s="43">
        <v>208.10371727</v>
      </c>
      <c r="N177" s="43"/>
      <c r="O177" s="43"/>
      <c r="P177" s="43"/>
      <c r="Q177" s="43"/>
    </row>
    <row r="178" spans="1:17">
      <c r="A178" s="8">
        <v>45627</v>
      </c>
      <c r="B178" s="43">
        <v>8808.2802636300003</v>
      </c>
      <c r="C178" s="43">
        <f t="shared" ref="C178" si="332">G178+K178</f>
        <v>2020.5007681900001</v>
      </c>
      <c r="D178" s="43">
        <f t="shared" ref="D178" si="333">H178+L178</f>
        <v>6433.9978790599998</v>
      </c>
      <c r="E178" s="43">
        <f t="shared" ref="E178" si="334">I178+M178</f>
        <v>353.78161638</v>
      </c>
      <c r="F178" s="43">
        <v>5151.0059724499997</v>
      </c>
      <c r="G178" s="43">
        <v>1553.98572461</v>
      </c>
      <c r="H178" s="43">
        <v>3439.7550689200002</v>
      </c>
      <c r="I178" s="43">
        <v>157.26517892000001</v>
      </c>
      <c r="J178" s="43">
        <v>3657.2742911800001</v>
      </c>
      <c r="K178" s="43">
        <v>466.51504358</v>
      </c>
      <c r="L178" s="43">
        <v>2994.2428101400001</v>
      </c>
      <c r="M178" s="43">
        <v>196.51643745999999</v>
      </c>
      <c r="N178" s="43"/>
      <c r="O178" s="43"/>
      <c r="P178" s="43"/>
      <c r="Q178" s="43"/>
    </row>
    <row r="179" spans="1:17">
      <c r="A179" s="8">
        <v>45658</v>
      </c>
      <c r="B179" s="43">
        <v>8484.3616997000008</v>
      </c>
      <c r="C179" s="43">
        <f t="shared" ref="C179" si="335">G179+K179</f>
        <v>1726.0191956399999</v>
      </c>
      <c r="D179" s="43">
        <f t="shared" ref="D179" si="336">H179+L179</f>
        <v>6410.34278111</v>
      </c>
      <c r="E179" s="43">
        <f t="shared" ref="E179" si="337">I179+M179</f>
        <v>347.99972294999998</v>
      </c>
      <c r="F179" s="43">
        <v>4957.7026404600001</v>
      </c>
      <c r="G179" s="43">
        <v>1338.6572585599999</v>
      </c>
      <c r="H179" s="43">
        <v>3462.6693631799999</v>
      </c>
      <c r="I179" s="43">
        <v>156.37601871999999</v>
      </c>
      <c r="J179" s="43">
        <v>3526.6590592399998</v>
      </c>
      <c r="K179" s="43">
        <v>387.36193708000002</v>
      </c>
      <c r="L179" s="43">
        <v>2947.6734179300001</v>
      </c>
      <c r="M179" s="43">
        <v>191.62370422999999</v>
      </c>
      <c r="N179" s="43"/>
      <c r="O179" s="43"/>
      <c r="P179" s="43"/>
      <c r="Q179" s="43"/>
    </row>
    <row r="180" spans="1:17">
      <c r="A180" s="8">
        <v>45689</v>
      </c>
      <c r="B180" s="43">
        <v>8675.1221568700003</v>
      </c>
      <c r="C180" s="43">
        <f t="shared" ref="C180" si="338">G180+K180</f>
        <v>1834.8202710100002</v>
      </c>
      <c r="D180" s="43">
        <f t="shared" ref="D180" si="339">H180+L180</f>
        <v>6502.14014486</v>
      </c>
      <c r="E180" s="43">
        <f t="shared" ref="E180" si="340">I180+M180</f>
        <v>338.16174100000001</v>
      </c>
      <c r="F180" s="43">
        <v>5186.7566760999998</v>
      </c>
      <c r="G180" s="43">
        <v>1442.4202548600001</v>
      </c>
      <c r="H180" s="43">
        <v>3589.12857278</v>
      </c>
      <c r="I180" s="43">
        <v>155.20784846000001</v>
      </c>
      <c r="J180" s="43">
        <v>3488.36548077</v>
      </c>
      <c r="K180" s="43">
        <v>392.40001615</v>
      </c>
      <c r="L180" s="43">
        <v>2913.01157208</v>
      </c>
      <c r="M180" s="43">
        <v>182.95389254</v>
      </c>
      <c r="N180" s="43"/>
      <c r="O180" s="43"/>
      <c r="P180" s="43"/>
      <c r="Q180" s="43"/>
    </row>
    <row r="181" spans="1:17">
      <c r="A181" s="8">
        <v>45717</v>
      </c>
      <c r="B181" s="43">
        <v>8720.1297635299998</v>
      </c>
      <c r="C181" s="43">
        <f t="shared" ref="C181" si="341">G181+K181</f>
        <v>1750.70714374</v>
      </c>
      <c r="D181" s="43">
        <f t="shared" ref="D181" si="342">H181+L181</f>
        <v>6633.6395307000003</v>
      </c>
      <c r="E181" s="43">
        <f t="shared" ref="E181" si="343">I181+M181</f>
        <v>335.78308908999998</v>
      </c>
      <c r="F181" s="43">
        <v>5203.1965515600004</v>
      </c>
      <c r="G181" s="43">
        <v>1345.0605799800001</v>
      </c>
      <c r="H181" s="43">
        <v>3695.8413625799999</v>
      </c>
      <c r="I181" s="43">
        <v>162.29460900000001</v>
      </c>
      <c r="J181" s="43">
        <v>3516.9332119699998</v>
      </c>
      <c r="K181" s="43">
        <v>405.64656375999999</v>
      </c>
      <c r="L181" s="43">
        <v>2937.7981681199999</v>
      </c>
      <c r="M181" s="43">
        <v>173.48848009</v>
      </c>
      <c r="N181" s="43"/>
      <c r="O181" s="43"/>
      <c r="P181" s="43"/>
      <c r="Q181" s="43"/>
    </row>
    <row r="182" spans="1:17">
      <c r="A182" s="8">
        <v>45748</v>
      </c>
      <c r="B182" s="43">
        <v>8685.3354725400004</v>
      </c>
      <c r="C182" s="43">
        <f t="shared" ref="C182" si="344">G182+K182</f>
        <v>1621.4560731900001</v>
      </c>
      <c r="D182" s="43">
        <f t="shared" ref="D182" si="345">H182+L182</f>
        <v>6682.0308853099996</v>
      </c>
      <c r="E182" s="43">
        <f t="shared" ref="E182" si="346">I182+M182</f>
        <v>381.84851404</v>
      </c>
      <c r="F182" s="43">
        <v>5397.8580889300001</v>
      </c>
      <c r="G182" s="43">
        <v>1437.90298052</v>
      </c>
      <c r="H182" s="43">
        <v>3748.6376583599999</v>
      </c>
      <c r="I182" s="43">
        <v>211.31745004999999</v>
      </c>
      <c r="J182" s="43">
        <v>3287.4773836099998</v>
      </c>
      <c r="K182" s="43">
        <v>183.55309267000001</v>
      </c>
      <c r="L182" s="43">
        <v>2933.3932269500001</v>
      </c>
      <c r="M182" s="43">
        <v>170.53106399000001</v>
      </c>
      <c r="N182" s="43"/>
      <c r="O182" s="43"/>
      <c r="P182" s="43"/>
      <c r="Q182" s="43"/>
    </row>
    <row r="183" spans="1:17">
      <c r="A183" s="8">
        <v>45778</v>
      </c>
      <c r="B183" s="43">
        <v>8829.3089773800002</v>
      </c>
      <c r="C183" s="43">
        <f t="shared" ref="C183" si="347">G183+K183</f>
        <v>1668.24782181</v>
      </c>
      <c r="D183" s="43">
        <f t="shared" ref="D183" si="348">H183+L183</f>
        <v>6787.2215011600001</v>
      </c>
      <c r="E183" s="43">
        <f t="shared" ref="E183" si="349">I183+M183</f>
        <v>373.83965440999998</v>
      </c>
      <c r="F183" s="43">
        <v>5570.3639540300001</v>
      </c>
      <c r="G183" s="43">
        <v>1482.2643975599999</v>
      </c>
      <c r="H183" s="43">
        <v>3877.58427291</v>
      </c>
      <c r="I183" s="43">
        <v>210.51528356</v>
      </c>
      <c r="J183" s="43">
        <v>3258.9450233500002</v>
      </c>
      <c r="K183" s="43">
        <v>185.98342425000001</v>
      </c>
      <c r="L183" s="43">
        <v>2909.6372282500001</v>
      </c>
      <c r="M183" s="43">
        <v>163.32437085000001</v>
      </c>
      <c r="N183" s="43"/>
      <c r="O183" s="43"/>
      <c r="P183" s="43"/>
      <c r="Q183" s="43"/>
    </row>
    <row r="184" spans="1:17">
      <c r="A184" s="8">
        <v>45809</v>
      </c>
      <c r="B184" s="43">
        <v>8848.0262157599991</v>
      </c>
      <c r="C184" s="43">
        <f t="shared" ref="C184" si="350">G184+K184</f>
        <v>1359.37047263</v>
      </c>
      <c r="D184" s="43">
        <f t="shared" ref="D184" si="351">H184+L184</f>
        <v>7059.4106930899998</v>
      </c>
      <c r="E184" s="43">
        <f t="shared" ref="E184" si="352">I184+M184</f>
        <v>429.24505004000002</v>
      </c>
      <c r="F184" s="43">
        <v>5573.2883002099998</v>
      </c>
      <c r="G184" s="43">
        <v>1259.8480277799999</v>
      </c>
      <c r="H184" s="43">
        <v>4048.46964282</v>
      </c>
      <c r="I184" s="43">
        <v>264.97062961</v>
      </c>
      <c r="J184" s="43">
        <v>3274.7379155499998</v>
      </c>
      <c r="K184" s="43">
        <v>99.522444849999999</v>
      </c>
      <c r="L184" s="43">
        <v>3010.9410502699998</v>
      </c>
      <c r="M184" s="43">
        <v>164.27442042999999</v>
      </c>
      <c r="N184" s="43"/>
      <c r="O184" s="43"/>
      <c r="P184" s="43"/>
      <c r="Q184" s="43"/>
    </row>
    <row r="185" spans="1:17">
      <c r="A185" s="8">
        <v>45839</v>
      </c>
      <c r="B185" s="43">
        <v>8994.9239369999996</v>
      </c>
      <c r="C185" s="43">
        <f t="shared" ref="C185" si="353">G185+K185</f>
        <v>1376.83714276</v>
      </c>
      <c r="D185" s="43">
        <f t="shared" ref="D185" si="354">H185+L185</f>
        <v>7167.32925067</v>
      </c>
      <c r="E185" s="43">
        <f t="shared" ref="E185" si="355">I185+M185</f>
        <v>450.75754357</v>
      </c>
      <c r="F185" s="43">
        <v>5695.2698617200003</v>
      </c>
      <c r="G185" s="43">
        <v>1273.6069475700001</v>
      </c>
      <c r="H185" s="43">
        <v>4117.9030206099997</v>
      </c>
      <c r="I185" s="43">
        <v>303.75989354000001</v>
      </c>
      <c r="J185" s="43">
        <v>3299.6540752800001</v>
      </c>
      <c r="K185" s="43">
        <v>103.23019519</v>
      </c>
      <c r="L185" s="43">
        <v>3049.4262300599999</v>
      </c>
      <c r="M185" s="43">
        <v>146.99765002999999</v>
      </c>
      <c r="N185" s="43"/>
      <c r="O185" s="43"/>
      <c r="P185" s="43"/>
      <c r="Q185" s="43"/>
    </row>
    <row r="186" spans="1:17">
      <c r="A186" s="8">
        <v>45870</v>
      </c>
      <c r="B186" s="43">
        <v>9154.0483137600004</v>
      </c>
      <c r="C186" s="43">
        <f t="shared" ref="C186" si="356">G186+K186</f>
        <v>1532.2162499599999</v>
      </c>
      <c r="D186" s="43">
        <f t="shared" ref="D186" si="357">H186+L186</f>
        <v>7144.6043009799996</v>
      </c>
      <c r="E186" s="43">
        <f t="shared" ref="E186" si="358">I186+M186</f>
        <v>477.22776281999995</v>
      </c>
      <c r="F186" s="43">
        <v>5831.7551271900002</v>
      </c>
      <c r="G186" s="43">
        <v>1437.18922464</v>
      </c>
      <c r="H186" s="43">
        <v>4056.5797772400001</v>
      </c>
      <c r="I186" s="43">
        <v>337.98612530999998</v>
      </c>
      <c r="J186" s="43">
        <v>3322.2931865700002</v>
      </c>
      <c r="K186" s="43">
        <v>95.027025320000007</v>
      </c>
      <c r="L186" s="43">
        <v>3088.0245237399999</v>
      </c>
      <c r="M186" s="43">
        <v>139.24163751</v>
      </c>
      <c r="N186" s="43"/>
      <c r="O186" s="43"/>
      <c r="P186" s="43"/>
      <c r="Q186" s="43"/>
    </row>
    <row r="187" spans="1:17">
      <c r="A187" s="8">
        <v>45901</v>
      </c>
      <c r="B187" s="43">
        <v>9189.9764063000002</v>
      </c>
      <c r="C187" s="43">
        <f t="shared" ref="C187" si="359">G187+K187</f>
        <v>1435.68530349</v>
      </c>
      <c r="D187" s="43">
        <f t="shared" ref="D187" si="360">H187+L187</f>
        <v>7261.4330486299996</v>
      </c>
      <c r="E187" s="43">
        <f t="shared" ref="E187" si="361">I187+M187</f>
        <v>492.85805418000001</v>
      </c>
      <c r="F187" s="43">
        <v>5837.5877970600004</v>
      </c>
      <c r="G187" s="43">
        <v>1345.68814516</v>
      </c>
      <c r="H187" s="43">
        <v>4133.9813377399996</v>
      </c>
      <c r="I187" s="43">
        <v>357.91831416000002</v>
      </c>
      <c r="J187" s="43">
        <v>3352.3886092399998</v>
      </c>
      <c r="K187" s="43">
        <v>89.997158330000005</v>
      </c>
      <c r="L187" s="43">
        <v>3127.45171089</v>
      </c>
      <c r="M187" s="43">
        <v>134.93974001999999</v>
      </c>
      <c r="N187" s="43"/>
      <c r="O187" s="43"/>
      <c r="P187" s="43"/>
      <c r="Q187" s="43"/>
    </row>
    <row r="188" spans="1:17">
      <c r="A188" s="8">
        <v>45931</v>
      </c>
      <c r="B188" s="43">
        <v>9603.3262229499996</v>
      </c>
      <c r="C188" s="43">
        <f t="shared" ref="C188" si="362">G188+K188</f>
        <v>1722.5500302600001</v>
      </c>
      <c r="D188" s="43">
        <f t="shared" ref="D188" si="363">H188+L188</f>
        <v>7364.2642994399994</v>
      </c>
      <c r="E188" s="43">
        <f t="shared" ref="E188" si="364">I188+M188</f>
        <v>516.51189324999996</v>
      </c>
      <c r="F188" s="43">
        <v>6224.7504051599999</v>
      </c>
      <c r="G188" s="43">
        <v>1632.1603723400001</v>
      </c>
      <c r="H188" s="43">
        <v>4204.6874774899998</v>
      </c>
      <c r="I188" s="43">
        <v>387.90255532999998</v>
      </c>
      <c r="J188" s="43">
        <v>3378.5758177900002</v>
      </c>
      <c r="K188" s="43">
        <v>90.389657920000005</v>
      </c>
      <c r="L188" s="43">
        <v>3159.5768219500001</v>
      </c>
      <c r="M188" s="43">
        <v>128.60933792</v>
      </c>
      <c r="N188" s="43"/>
      <c r="O188" s="43"/>
      <c r="P188" s="43"/>
      <c r="Q188" s="43"/>
    </row>
    <row r="189" spans="1:17">
      <c r="A189" s="8">
        <v>45962</v>
      </c>
      <c r="B189" s="43">
        <v>9841.5135525799997</v>
      </c>
      <c r="C189" s="43">
        <f t="shared" ref="C189" si="365">G189+K189</f>
        <v>1582.9036752500001</v>
      </c>
      <c r="D189" s="43">
        <f t="shared" ref="D189" si="366">H189+L189</f>
        <v>7584.1108756499998</v>
      </c>
      <c r="E189" s="43">
        <f t="shared" ref="E189" si="367">I189+M189</f>
        <v>674.49900167999999</v>
      </c>
      <c r="F189" s="43">
        <v>6170.7584754999998</v>
      </c>
      <c r="G189" s="43">
        <v>1493.81858059</v>
      </c>
      <c r="H189" s="43">
        <v>4197.8100436799996</v>
      </c>
      <c r="I189" s="43">
        <v>479.12985122999999</v>
      </c>
      <c r="J189" s="43">
        <v>3670.7550770799999</v>
      </c>
      <c r="K189" s="43">
        <v>89.085094659999996</v>
      </c>
      <c r="L189" s="43">
        <v>3386.3008319700002</v>
      </c>
      <c r="M189" s="43">
        <v>195.36915045000001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4909.8169916300003</v>
      </c>
      <c r="C170" s="43">
        <f t="shared" ref="C170" si="310">G170+K170</f>
        <v>2359.8871845799999</v>
      </c>
      <c r="D170" s="43">
        <f t="shared" ref="D170" si="311">H170+L170</f>
        <v>1684.1487786100001</v>
      </c>
      <c r="E170" s="43">
        <f t="shared" ref="E170" si="312">I170+M170</f>
        <v>865.78102844</v>
      </c>
      <c r="F170" s="43">
        <v>4819.2749756200001</v>
      </c>
      <c r="G170" s="43">
        <v>2358.9847714799998</v>
      </c>
      <c r="H170" s="43">
        <v>1636.1312671000001</v>
      </c>
      <c r="I170" s="43">
        <v>824.15893703999996</v>
      </c>
      <c r="J170" s="43">
        <v>90.542016009999998</v>
      </c>
      <c r="K170" s="43">
        <v>0.90241309999999997</v>
      </c>
      <c r="L170" s="43">
        <v>48.017511509999999</v>
      </c>
      <c r="M170" s="43">
        <v>41.622091400000002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5028.8737154500004</v>
      </c>
      <c r="C171" s="43">
        <f t="shared" ref="C171" si="313">G171+K171</f>
        <v>2403.0215952799999</v>
      </c>
      <c r="D171" s="43">
        <f t="shared" ref="D171" si="314">H171+L171</f>
        <v>1710.86398749</v>
      </c>
      <c r="E171" s="43">
        <f t="shared" ref="E171" si="315">I171+M171</f>
        <v>914.98813268000004</v>
      </c>
      <c r="F171" s="43">
        <v>4926.2055049199998</v>
      </c>
      <c r="G171" s="43">
        <v>2402.0658118199999</v>
      </c>
      <c r="H171" s="43">
        <v>1651.3141381299999</v>
      </c>
      <c r="I171" s="43">
        <v>872.82555496999998</v>
      </c>
      <c r="J171" s="43">
        <v>102.66821053</v>
      </c>
      <c r="K171" s="43">
        <v>0.95578346000000003</v>
      </c>
      <c r="L171" s="43">
        <v>59.549849360000003</v>
      </c>
      <c r="M171" s="43">
        <v>42.162577710000001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5095.6968921400003</v>
      </c>
      <c r="C172" s="43">
        <f t="shared" ref="C172" si="316">G172+K172</f>
        <v>2434.1936932500003</v>
      </c>
      <c r="D172" s="43">
        <f t="shared" ref="D172" si="317">H172+L172</f>
        <v>1728.3129619800002</v>
      </c>
      <c r="E172" s="43">
        <f t="shared" ref="E172" si="318">I172+M172</f>
        <v>933.19023690999995</v>
      </c>
      <c r="F172" s="43">
        <v>4993.2296995699999</v>
      </c>
      <c r="G172" s="43">
        <v>2433.2391802900001</v>
      </c>
      <c r="H172" s="43">
        <v>1668.4658607900001</v>
      </c>
      <c r="I172" s="43">
        <v>891.52465848999998</v>
      </c>
      <c r="J172" s="43">
        <v>102.46719256999999</v>
      </c>
      <c r="K172" s="43">
        <v>0.95451295999999997</v>
      </c>
      <c r="L172" s="43">
        <v>59.847101189999997</v>
      </c>
      <c r="M172" s="43">
        <v>41.665578420000003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5201.00098067</v>
      </c>
      <c r="C173" s="43">
        <f t="shared" ref="C173" si="319">G173+K173</f>
        <v>2519.54830399</v>
      </c>
      <c r="D173" s="43">
        <f t="shared" ref="D173" si="320">H173+L173</f>
        <v>1721.8404027300001</v>
      </c>
      <c r="E173" s="43">
        <f t="shared" ref="E173" si="321">I173+M173</f>
        <v>959.61227395000003</v>
      </c>
      <c r="F173" s="43">
        <v>5091.4427679399996</v>
      </c>
      <c r="G173" s="43">
        <v>2518.5487549099998</v>
      </c>
      <c r="H173" s="43">
        <v>1655.1978840500001</v>
      </c>
      <c r="I173" s="43">
        <v>917.69612898000003</v>
      </c>
      <c r="J173" s="43">
        <v>109.55821272999999</v>
      </c>
      <c r="K173" s="43">
        <v>0.99954907999999998</v>
      </c>
      <c r="L173" s="43">
        <v>66.642518679999995</v>
      </c>
      <c r="M173" s="43">
        <v>41.916144969999998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5360.5073814099997</v>
      </c>
      <c r="C174" s="43">
        <f t="shared" ref="C174" si="322">G174+K174</f>
        <v>2575.8801042</v>
      </c>
      <c r="D174" s="43">
        <f t="shared" ref="D174" si="323">H174+L174</f>
        <v>1785.39856162</v>
      </c>
      <c r="E174" s="43">
        <f t="shared" ref="E174" si="324">I174+M174</f>
        <v>999.22871558999998</v>
      </c>
      <c r="F174" s="43">
        <v>5252.3390742399997</v>
      </c>
      <c r="G174" s="43">
        <v>2574.8697233799999</v>
      </c>
      <c r="H174" s="43">
        <v>1719.15196109</v>
      </c>
      <c r="I174" s="43">
        <v>958.31738976999998</v>
      </c>
      <c r="J174" s="43">
        <v>108.16830717000001</v>
      </c>
      <c r="K174" s="43">
        <v>1.01038082</v>
      </c>
      <c r="L174" s="43">
        <v>66.246600529999995</v>
      </c>
      <c r="M174" s="43">
        <v>40.911325820000002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5486.2973804800004</v>
      </c>
      <c r="C175" s="43">
        <f t="shared" ref="C175" si="325">G175+K175</f>
        <v>2623.2352795000002</v>
      </c>
      <c r="D175" s="43">
        <f t="shared" ref="D175" si="326">H175+L175</f>
        <v>1821.0078250400002</v>
      </c>
      <c r="E175" s="43">
        <f t="shared" ref="E175" si="327">I175+M175</f>
        <v>1042.05427594</v>
      </c>
      <c r="F175" s="43">
        <v>5376.3575846399999</v>
      </c>
      <c r="G175" s="43">
        <v>2622.1864712500001</v>
      </c>
      <c r="H175" s="43">
        <v>1752.4432446000001</v>
      </c>
      <c r="I175" s="43">
        <v>1001.72786879</v>
      </c>
      <c r="J175" s="43">
        <v>109.93979584</v>
      </c>
      <c r="K175" s="43">
        <v>1.04880825</v>
      </c>
      <c r="L175" s="43">
        <v>68.56458044</v>
      </c>
      <c r="M175" s="43">
        <v>40.326407150000001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5607.5840201399997</v>
      </c>
      <c r="C176" s="43">
        <f t="shared" ref="C176" si="328">G176+K176</f>
        <v>2683.7983913200001</v>
      </c>
      <c r="D176" s="43">
        <f t="shared" ref="D176" si="329">H176+L176</f>
        <v>1843.4482338900002</v>
      </c>
      <c r="E176" s="43">
        <f t="shared" ref="E176" si="330">I176+M176</f>
        <v>1080.3373949299998</v>
      </c>
      <c r="F176" s="43">
        <v>5505.6021660300003</v>
      </c>
      <c r="G176" s="43">
        <v>2682.75345354</v>
      </c>
      <c r="H176" s="43">
        <v>1779.8791282300001</v>
      </c>
      <c r="I176" s="43">
        <v>1042.9695842599999</v>
      </c>
      <c r="J176" s="43">
        <v>101.98185411</v>
      </c>
      <c r="K176" s="43">
        <v>1.0449377799999999</v>
      </c>
      <c r="L176" s="43">
        <v>63.569105659999998</v>
      </c>
      <c r="M176" s="43">
        <v>37.367810669999997</v>
      </c>
      <c r="N176" s="43"/>
      <c r="O176" s="43"/>
      <c r="P176" s="43"/>
      <c r="Q176" s="43"/>
    </row>
    <row r="177" spans="1:17" collapsed="1">
      <c r="A177" s="8">
        <v>45597</v>
      </c>
      <c r="B177" s="43">
        <v>5807.5491625900004</v>
      </c>
      <c r="C177" s="43">
        <f t="shared" ref="C177" si="331">G177+K177</f>
        <v>2774.5810394099999</v>
      </c>
      <c r="D177" s="43">
        <f t="shared" ref="D177" si="332">H177+L177</f>
        <v>1903.51858404</v>
      </c>
      <c r="E177" s="43">
        <f t="shared" ref="E177" si="333">I177+M177</f>
        <v>1129.4495391400001</v>
      </c>
      <c r="F177" s="43">
        <v>5694.7150719199999</v>
      </c>
      <c r="G177" s="43">
        <v>2769.45955959</v>
      </c>
      <c r="H177" s="43">
        <v>1833.0354993399999</v>
      </c>
      <c r="I177" s="43">
        <v>1092.22001299</v>
      </c>
      <c r="J177" s="43">
        <v>112.83409066999999</v>
      </c>
      <c r="K177" s="43">
        <v>5.1214798200000002</v>
      </c>
      <c r="L177" s="43">
        <v>70.483084700000006</v>
      </c>
      <c r="M177" s="43">
        <v>37.229526149999998</v>
      </c>
      <c r="N177" s="43"/>
      <c r="O177" s="43"/>
      <c r="P177" s="43"/>
      <c r="Q177" s="43"/>
    </row>
    <row r="178" spans="1:17">
      <c r="A178" s="8">
        <v>45627</v>
      </c>
      <c r="B178" s="43">
        <v>5805.8314665099997</v>
      </c>
      <c r="C178" s="43">
        <f t="shared" ref="C178" si="334">G178+K178</f>
        <v>2756.68831099</v>
      </c>
      <c r="D178" s="43">
        <f t="shared" ref="D178" si="335">H178+L178</f>
        <v>1927.292263</v>
      </c>
      <c r="E178" s="43">
        <f t="shared" ref="E178" si="336">I178+M178</f>
        <v>1121.8508925200001</v>
      </c>
      <c r="F178" s="43">
        <v>5716.9520430399998</v>
      </c>
      <c r="G178" s="43">
        <v>2751.5065304499999</v>
      </c>
      <c r="H178" s="43">
        <v>1857.8541294900001</v>
      </c>
      <c r="I178" s="43">
        <v>1107.5913831</v>
      </c>
      <c r="J178" s="43">
        <v>88.879423470000006</v>
      </c>
      <c r="K178" s="43">
        <v>5.1817805400000001</v>
      </c>
      <c r="L178" s="43">
        <v>69.43813351</v>
      </c>
      <c r="M178" s="43">
        <v>14.259509420000001</v>
      </c>
      <c r="N178" s="43"/>
      <c r="O178" s="43"/>
      <c r="P178" s="43"/>
      <c r="Q178" s="43"/>
    </row>
    <row r="179" spans="1:17">
      <c r="A179" s="8">
        <v>45658</v>
      </c>
      <c r="B179" s="43">
        <v>5899.7384421999996</v>
      </c>
      <c r="C179" s="43">
        <f t="shared" ref="C179" si="337">G179+K179</f>
        <v>2891.1652760900001</v>
      </c>
      <c r="D179" s="43">
        <f t="shared" ref="D179" si="338">H179+L179</f>
        <v>1864.8660347100001</v>
      </c>
      <c r="E179" s="43">
        <f t="shared" ref="E179" si="339">I179+M179</f>
        <v>1143.7071314</v>
      </c>
      <c r="F179" s="43">
        <v>5813.5577287699998</v>
      </c>
      <c r="G179" s="43">
        <v>2885.97913896</v>
      </c>
      <c r="H179" s="43">
        <v>1797.72835682</v>
      </c>
      <c r="I179" s="43">
        <v>1129.85023299</v>
      </c>
      <c r="J179" s="43">
        <v>86.180713429999997</v>
      </c>
      <c r="K179" s="43">
        <v>5.1861371299999997</v>
      </c>
      <c r="L179" s="43">
        <v>67.137677890000006</v>
      </c>
      <c r="M179" s="43">
        <v>13.856898409999999</v>
      </c>
      <c r="N179" s="43"/>
      <c r="O179" s="43"/>
      <c r="P179" s="43"/>
      <c r="Q179" s="43"/>
    </row>
    <row r="180" spans="1:17">
      <c r="A180" s="8">
        <v>45689</v>
      </c>
      <c r="B180" s="43">
        <v>5976.3380290200002</v>
      </c>
      <c r="C180" s="43">
        <f t="shared" ref="C180" si="340">G180+K180</f>
        <v>2904.1370520999999</v>
      </c>
      <c r="D180" s="43">
        <f t="shared" ref="D180" si="341">H180+L180</f>
        <v>1909.2915482200001</v>
      </c>
      <c r="E180" s="43">
        <f t="shared" ref="E180" si="342">I180+M180</f>
        <v>1162.9094287</v>
      </c>
      <c r="F180" s="43">
        <v>5891.3457672699997</v>
      </c>
      <c r="G180" s="43">
        <v>2898.9813962399999</v>
      </c>
      <c r="H180" s="43">
        <v>1842.8643034500001</v>
      </c>
      <c r="I180" s="43">
        <v>1149.5000675799999</v>
      </c>
      <c r="J180" s="43">
        <v>84.992261749999997</v>
      </c>
      <c r="K180" s="43">
        <v>5.1556558600000004</v>
      </c>
      <c r="L180" s="43">
        <v>66.427244770000001</v>
      </c>
      <c r="M180" s="43">
        <v>13.40936112</v>
      </c>
      <c r="N180" s="43"/>
      <c r="O180" s="43"/>
      <c r="P180" s="43"/>
      <c r="Q180" s="43"/>
    </row>
    <row r="181" spans="1:17">
      <c r="A181" s="8">
        <v>45717</v>
      </c>
      <c r="B181" s="43">
        <v>6142.1278785499999</v>
      </c>
      <c r="C181" s="43">
        <f t="shared" ref="C181" si="343">G181+K181</f>
        <v>2914.2230521699998</v>
      </c>
      <c r="D181" s="43">
        <f t="shared" ref="D181" si="344">H181+L181</f>
        <v>2043.4688091199998</v>
      </c>
      <c r="E181" s="43">
        <f t="shared" ref="E181" si="345">I181+M181</f>
        <v>1184.43601726</v>
      </c>
      <c r="F181" s="43">
        <v>6060.6519385700003</v>
      </c>
      <c r="G181" s="43">
        <v>2909.05758414</v>
      </c>
      <c r="H181" s="43">
        <v>1979.2100866999999</v>
      </c>
      <c r="I181" s="43">
        <v>1172.3842677299999</v>
      </c>
      <c r="J181" s="43">
        <v>81.475939980000007</v>
      </c>
      <c r="K181" s="43">
        <v>5.1654680300000004</v>
      </c>
      <c r="L181" s="43">
        <v>64.258722419999998</v>
      </c>
      <c r="M181" s="43">
        <v>12.05174953</v>
      </c>
      <c r="N181" s="43"/>
      <c r="O181" s="43"/>
      <c r="P181" s="43"/>
      <c r="Q181" s="43"/>
    </row>
    <row r="182" spans="1:17">
      <c r="A182" s="8">
        <v>45748</v>
      </c>
      <c r="B182" s="43">
        <v>6247.9929169899997</v>
      </c>
      <c r="C182" s="43">
        <f t="shared" ref="C182" si="346">G182+K182</f>
        <v>3119.5042754000001</v>
      </c>
      <c r="D182" s="43">
        <f t="shared" ref="D182" si="347">H182+L182</f>
        <v>1921.21380196</v>
      </c>
      <c r="E182" s="43">
        <f t="shared" ref="E182" si="348">I182+M182</f>
        <v>1207.2748396299999</v>
      </c>
      <c r="F182" s="43">
        <v>6167.8854812899999</v>
      </c>
      <c r="G182" s="43">
        <v>3114.2830544799999</v>
      </c>
      <c r="H182" s="43">
        <v>1858.2087199600001</v>
      </c>
      <c r="I182" s="43">
        <v>1195.3937068499999</v>
      </c>
      <c r="J182" s="43">
        <v>80.107435699999996</v>
      </c>
      <c r="K182" s="43">
        <v>5.2212209200000004</v>
      </c>
      <c r="L182" s="43">
        <v>63.005082000000002</v>
      </c>
      <c r="M182" s="43">
        <v>11.88113278</v>
      </c>
      <c r="N182" s="43"/>
      <c r="O182" s="43"/>
      <c r="P182" s="43"/>
      <c r="Q182" s="43"/>
    </row>
    <row r="183" spans="1:17">
      <c r="A183" s="8">
        <v>45778</v>
      </c>
      <c r="B183" s="43">
        <v>6445.9633334500004</v>
      </c>
      <c r="C183" s="43">
        <f t="shared" ref="C183" si="349">G183+K183</f>
        <v>3220.04037255</v>
      </c>
      <c r="D183" s="43">
        <f t="shared" ref="D183" si="350">H183+L183</f>
        <v>1987.1054694299999</v>
      </c>
      <c r="E183" s="43">
        <f t="shared" ref="E183" si="351">I183+M183</f>
        <v>1238.81749147</v>
      </c>
      <c r="F183" s="43">
        <v>6362.9647149599996</v>
      </c>
      <c r="G183" s="43">
        <v>3214.8187954800001</v>
      </c>
      <c r="H183" s="43">
        <v>1920.8974258799999</v>
      </c>
      <c r="I183" s="43">
        <v>1227.2484936000001</v>
      </c>
      <c r="J183" s="43">
        <v>82.998618489999998</v>
      </c>
      <c r="K183" s="43">
        <v>5.2215770700000004</v>
      </c>
      <c r="L183" s="43">
        <v>66.208043549999999</v>
      </c>
      <c r="M183" s="43">
        <v>11.56899787</v>
      </c>
      <c r="N183" s="43"/>
      <c r="O183" s="43"/>
      <c r="P183" s="43"/>
      <c r="Q183" s="43"/>
    </row>
    <row r="184" spans="1:17">
      <c r="A184" s="8">
        <v>45809</v>
      </c>
      <c r="B184" s="43">
        <v>6549.5227367699999</v>
      </c>
      <c r="C184" s="43">
        <f t="shared" ref="C184" si="352">G184+K184</f>
        <v>3252.1817891400001</v>
      </c>
      <c r="D184" s="43">
        <f t="shared" ref="D184" si="353">H184+L184</f>
        <v>2014.3851373299999</v>
      </c>
      <c r="E184" s="43">
        <f t="shared" ref="E184" si="354">I184+M184</f>
        <v>1282.9558102999999</v>
      </c>
      <c r="F184" s="43">
        <v>6466.8812763599999</v>
      </c>
      <c r="G184" s="43">
        <v>3246.8892023600001</v>
      </c>
      <c r="H184" s="43">
        <v>1948.35778949</v>
      </c>
      <c r="I184" s="43">
        <v>1271.63428451</v>
      </c>
      <c r="J184" s="43">
        <v>82.641460409999993</v>
      </c>
      <c r="K184" s="43">
        <v>5.2925867799999997</v>
      </c>
      <c r="L184" s="43">
        <v>66.027347840000004</v>
      </c>
      <c r="M184" s="43">
        <v>11.321525790000001</v>
      </c>
      <c r="N184" s="43"/>
      <c r="O184" s="43"/>
      <c r="P184" s="43"/>
      <c r="Q184" s="43"/>
    </row>
    <row r="185" spans="1:17">
      <c r="A185" s="8">
        <v>45839</v>
      </c>
      <c r="B185" s="43">
        <v>6675.6288860900004</v>
      </c>
      <c r="C185" s="43">
        <f t="shared" ref="C185" si="355">G185+K185</f>
        <v>3297.5512581199996</v>
      </c>
      <c r="D185" s="43">
        <f t="shared" ref="D185" si="356">H185+L185</f>
        <v>2040.5567380000002</v>
      </c>
      <c r="E185" s="43">
        <f t="shared" ref="E185" si="357">I185+M185</f>
        <v>1337.5208899699999</v>
      </c>
      <c r="F185" s="43">
        <v>6591.4874670700001</v>
      </c>
      <c r="G185" s="43">
        <v>3292.2600333199998</v>
      </c>
      <c r="H185" s="43">
        <v>1972.7979795000001</v>
      </c>
      <c r="I185" s="43">
        <v>1326.4294542499999</v>
      </c>
      <c r="J185" s="43">
        <v>84.141419020000001</v>
      </c>
      <c r="K185" s="43">
        <v>5.2912248000000002</v>
      </c>
      <c r="L185" s="43">
        <v>67.758758499999999</v>
      </c>
      <c r="M185" s="43">
        <v>11.09143572</v>
      </c>
      <c r="N185" s="43"/>
      <c r="O185" s="43"/>
      <c r="P185" s="43"/>
      <c r="Q185" s="43"/>
    </row>
    <row r="186" spans="1:17">
      <c r="A186" s="8">
        <v>45870</v>
      </c>
      <c r="B186" s="43">
        <v>6835.3536086300001</v>
      </c>
      <c r="C186" s="43">
        <f t="shared" ref="C186" si="358">G186+K186</f>
        <v>3392.0364073200003</v>
      </c>
      <c r="D186" s="43">
        <f t="shared" ref="D186" si="359">H186+L186</f>
        <v>2044.4048256900001</v>
      </c>
      <c r="E186" s="43">
        <f t="shared" ref="E186" si="360">I186+M186</f>
        <v>1398.9123756199999</v>
      </c>
      <c r="F186" s="43">
        <v>6753.1728885599996</v>
      </c>
      <c r="G186" s="43">
        <v>3386.7626190400001</v>
      </c>
      <c r="H186" s="43">
        <v>1978.3145508699999</v>
      </c>
      <c r="I186" s="43">
        <v>1388.09571865</v>
      </c>
      <c r="J186" s="43">
        <v>82.180720070000007</v>
      </c>
      <c r="K186" s="43">
        <v>5.2737882799999998</v>
      </c>
      <c r="L186" s="43">
        <v>66.090274820000005</v>
      </c>
      <c r="M186" s="43">
        <v>10.81665697</v>
      </c>
      <c r="N186" s="43"/>
      <c r="O186" s="43"/>
      <c r="P186" s="43"/>
      <c r="Q186" s="43"/>
    </row>
    <row r="187" spans="1:17">
      <c r="A187" s="8">
        <v>45901</v>
      </c>
      <c r="B187" s="43">
        <v>6914.96784037</v>
      </c>
      <c r="C187" s="43">
        <f t="shared" ref="C187" si="361">G187+K187</f>
        <v>3383.57849936</v>
      </c>
      <c r="D187" s="43">
        <f t="shared" ref="D187" si="362">H187+L187</f>
        <v>2070.7852952600001</v>
      </c>
      <c r="E187" s="43">
        <f t="shared" ref="E187" si="363">I187+M187</f>
        <v>1460.6040457500001</v>
      </c>
      <c r="F187" s="43">
        <v>6836.1942802499998</v>
      </c>
      <c r="G187" s="43">
        <v>3378.28804163</v>
      </c>
      <c r="H187" s="43">
        <v>2007.9942943900001</v>
      </c>
      <c r="I187" s="43">
        <v>1449.91194423</v>
      </c>
      <c r="J187" s="43">
        <v>78.773560119999999</v>
      </c>
      <c r="K187" s="43">
        <v>5.29045773</v>
      </c>
      <c r="L187" s="43">
        <v>62.791000869999998</v>
      </c>
      <c r="M187" s="43">
        <v>10.69210152</v>
      </c>
      <c r="N187" s="43"/>
      <c r="O187" s="43"/>
      <c r="P187" s="43"/>
      <c r="Q187" s="43"/>
    </row>
    <row r="188" spans="1:17">
      <c r="A188" s="8">
        <v>45931</v>
      </c>
      <c r="B188" s="43">
        <v>7105.5445307199998</v>
      </c>
      <c r="C188" s="43">
        <f t="shared" ref="C188" si="364">G188+K188</f>
        <v>3420.0300734399998</v>
      </c>
      <c r="D188" s="43">
        <f t="shared" ref="D188" si="365">H188+L188</f>
        <v>2161.2056645899997</v>
      </c>
      <c r="E188" s="43">
        <f t="shared" ref="E188" si="366">I188+M188</f>
        <v>1524.30879269</v>
      </c>
      <c r="F188" s="43">
        <v>7025.7582432999998</v>
      </c>
      <c r="G188" s="43">
        <v>3414.6465305199999</v>
      </c>
      <c r="H188" s="43">
        <v>2097.45266907</v>
      </c>
      <c r="I188" s="43">
        <v>1513.6590437100001</v>
      </c>
      <c r="J188" s="43">
        <v>79.786287419999994</v>
      </c>
      <c r="K188" s="43">
        <v>5.38354292</v>
      </c>
      <c r="L188" s="43">
        <v>63.752995519999999</v>
      </c>
      <c r="M188" s="43">
        <v>10.64974898</v>
      </c>
      <c r="N188" s="43"/>
      <c r="O188" s="43"/>
      <c r="P188" s="43"/>
      <c r="Q188" s="43"/>
    </row>
    <row r="189" spans="1:17">
      <c r="A189" s="8">
        <v>45962</v>
      </c>
      <c r="B189" s="43">
        <v>7352.5232019599998</v>
      </c>
      <c r="C189" s="43">
        <f t="shared" ref="C189" si="367">G189+K189</f>
        <v>3543.39535032</v>
      </c>
      <c r="D189" s="43">
        <f t="shared" ref="D189" si="368">H189+L189</f>
        <v>2221.35880129</v>
      </c>
      <c r="E189" s="43">
        <f t="shared" ref="E189" si="369">I189+M189</f>
        <v>1587.76905035</v>
      </c>
      <c r="F189" s="43">
        <v>7277.3136805100003</v>
      </c>
      <c r="G189" s="43">
        <v>3542.0491054099998</v>
      </c>
      <c r="H189" s="43">
        <v>2158.0956635900002</v>
      </c>
      <c r="I189" s="43">
        <v>1577.16891151</v>
      </c>
      <c r="J189" s="43">
        <v>75.209521449999997</v>
      </c>
      <c r="K189" s="43">
        <v>1.34624491</v>
      </c>
      <c r="L189" s="43">
        <v>63.263137700000001</v>
      </c>
      <c r="M189" s="43">
        <v>10.60013884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229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255</v>
      </c>
      <c r="D7" s="208" t="s">
        <v>256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257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7355.2663351700003</v>
      </c>
      <c r="C170" s="128">
        <v>1218.1010160000001</v>
      </c>
      <c r="D170" s="128">
        <v>14.25286882</v>
      </c>
      <c r="E170" s="128">
        <v>4013.2708071000002</v>
      </c>
      <c r="F170" s="128">
        <v>259.77118760000002</v>
      </c>
      <c r="G170" s="128">
        <v>11.67510856</v>
      </c>
      <c r="H170" s="128">
        <v>237.70352163000001</v>
      </c>
      <c r="I170" s="128">
        <v>1039.0763496899999</v>
      </c>
      <c r="J170" s="128">
        <v>133.41934778000001</v>
      </c>
      <c r="K170" s="128">
        <v>33.572895250000002</v>
      </c>
      <c r="L170" s="128">
        <v>24.84739824</v>
      </c>
      <c r="M170" s="128">
        <v>2.8124999999999998E-4</v>
      </c>
      <c r="N170" s="128">
        <v>262.47693655</v>
      </c>
      <c r="O170" s="128">
        <v>12.25606747</v>
      </c>
      <c r="P170" s="128">
        <v>55.174331430000002</v>
      </c>
      <c r="Q170" s="128">
        <v>4.4118916199999996</v>
      </c>
      <c r="R170" s="128">
        <v>30.28107597</v>
      </c>
      <c r="S170" s="128">
        <v>0.25511734000000003</v>
      </c>
      <c r="T170" s="128">
        <v>4.7201328699999996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7449.5265554199996</v>
      </c>
      <c r="C171" s="128">
        <v>1171.7537720099999</v>
      </c>
      <c r="D171" s="128">
        <v>12.84976721</v>
      </c>
      <c r="E171" s="128">
        <v>4164.42658278</v>
      </c>
      <c r="F171" s="128">
        <v>240.49384279</v>
      </c>
      <c r="G171" s="128">
        <v>11.41464399</v>
      </c>
      <c r="H171" s="128">
        <v>257.61380014000002</v>
      </c>
      <c r="I171" s="128">
        <v>1038.8430317299999</v>
      </c>
      <c r="J171" s="128">
        <v>130.81796438999999</v>
      </c>
      <c r="K171" s="128">
        <v>34.962430650000002</v>
      </c>
      <c r="L171" s="128">
        <v>24.310647970000002</v>
      </c>
      <c r="M171" s="128">
        <v>0</v>
      </c>
      <c r="N171" s="128">
        <v>258.05345686999999</v>
      </c>
      <c r="O171" s="128">
        <v>11.50465428</v>
      </c>
      <c r="P171" s="128">
        <v>53.944911740000002</v>
      </c>
      <c r="Q171" s="128">
        <v>4.2107807900000003</v>
      </c>
      <c r="R171" s="128">
        <v>29.517649760000001</v>
      </c>
      <c r="S171" s="128">
        <v>0.23904813</v>
      </c>
      <c r="T171" s="128">
        <v>4.5695701900000003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7724.6905854699999</v>
      </c>
      <c r="C172" s="128">
        <v>1202.2393093600001</v>
      </c>
      <c r="D172" s="128">
        <v>11.564039470000001</v>
      </c>
      <c r="E172" s="128">
        <v>4304.6591521999999</v>
      </c>
      <c r="F172" s="128">
        <v>257.77960079000002</v>
      </c>
      <c r="G172" s="128">
        <v>10.916889189999999</v>
      </c>
      <c r="H172" s="128">
        <v>271.91188111000002</v>
      </c>
      <c r="I172" s="128">
        <v>1097.4754010900001</v>
      </c>
      <c r="J172" s="128">
        <v>132.63228713999999</v>
      </c>
      <c r="K172" s="128">
        <v>33.699675720000002</v>
      </c>
      <c r="L172" s="128">
        <v>23.66451026</v>
      </c>
      <c r="M172" s="128">
        <v>0</v>
      </c>
      <c r="N172" s="128">
        <v>272.02528679</v>
      </c>
      <c r="O172" s="128">
        <v>10.61468902</v>
      </c>
      <c r="P172" s="128">
        <v>53.513531260000001</v>
      </c>
      <c r="Q172" s="128">
        <v>4.0105290199999999</v>
      </c>
      <c r="R172" s="128">
        <v>30.682045729999999</v>
      </c>
      <c r="S172" s="128">
        <v>0.22254840000000001</v>
      </c>
      <c r="T172" s="128">
        <v>7.0792089200000001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7651.0694488500003</v>
      </c>
      <c r="C173" s="128">
        <v>1193.6654403800001</v>
      </c>
      <c r="D173" s="128">
        <v>10.603608250000001</v>
      </c>
      <c r="E173" s="128">
        <v>4346.7376448599998</v>
      </c>
      <c r="F173" s="128">
        <v>205.23063431</v>
      </c>
      <c r="G173" s="128">
        <v>10.57690185</v>
      </c>
      <c r="H173" s="128">
        <v>267.38865290000001</v>
      </c>
      <c r="I173" s="128">
        <v>1049.95658585</v>
      </c>
      <c r="J173" s="128">
        <v>185.36814304999999</v>
      </c>
      <c r="K173" s="128">
        <v>35.594092539999998</v>
      </c>
      <c r="L173" s="128">
        <v>29.897777850000001</v>
      </c>
      <c r="M173" s="128">
        <v>0</v>
      </c>
      <c r="N173" s="128">
        <v>213.85807724</v>
      </c>
      <c r="O173" s="128">
        <v>10.68035954</v>
      </c>
      <c r="P173" s="128">
        <v>50.32547306</v>
      </c>
      <c r="Q173" s="128">
        <v>3.6693990599999999</v>
      </c>
      <c r="R173" s="128">
        <v>30.394873520000001</v>
      </c>
      <c r="S173" s="128">
        <v>0.20587419000000001</v>
      </c>
      <c r="T173" s="128">
        <v>6.9159103999999996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7677.49234617</v>
      </c>
      <c r="C174" s="128">
        <v>1126.87831594</v>
      </c>
      <c r="D174" s="128">
        <v>16.520389300000001</v>
      </c>
      <c r="E174" s="128">
        <v>4459.4567294400003</v>
      </c>
      <c r="F174" s="128">
        <v>144.77154347999999</v>
      </c>
      <c r="G174" s="128">
        <v>10.141143960000001</v>
      </c>
      <c r="H174" s="128">
        <v>275.37353589000003</v>
      </c>
      <c r="I174" s="128">
        <v>1095.08467234</v>
      </c>
      <c r="J174" s="128">
        <v>181.33042782000001</v>
      </c>
      <c r="K174" s="128">
        <v>35.44673014</v>
      </c>
      <c r="L174" s="128">
        <v>45.914675269999996</v>
      </c>
      <c r="M174" s="128">
        <v>0</v>
      </c>
      <c r="N174" s="128">
        <v>187.03194923000001</v>
      </c>
      <c r="O174" s="128">
        <v>9.0724793600000009</v>
      </c>
      <c r="P174" s="128">
        <v>47.979286479999999</v>
      </c>
      <c r="Q174" s="128">
        <v>3.5050943999999999</v>
      </c>
      <c r="R174" s="128">
        <v>30.033717209999999</v>
      </c>
      <c r="S174" s="128">
        <v>0.18889022999999999</v>
      </c>
      <c r="T174" s="128">
        <v>8.7627656799999993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8043.8216674100004</v>
      </c>
      <c r="C175" s="128">
        <v>1103.3324008300001</v>
      </c>
      <c r="D175" s="128">
        <v>15.9001272</v>
      </c>
      <c r="E175" s="128">
        <v>4794.8505020900002</v>
      </c>
      <c r="F175" s="128">
        <v>177.84510466</v>
      </c>
      <c r="G175" s="128">
        <v>9.7733915800000002</v>
      </c>
      <c r="H175" s="128">
        <v>260.67235671999998</v>
      </c>
      <c r="I175" s="128">
        <v>1120.75727682</v>
      </c>
      <c r="J175" s="128">
        <v>176.61473978000001</v>
      </c>
      <c r="K175" s="128">
        <v>32.163394279999999</v>
      </c>
      <c r="L175" s="128">
        <v>46.688157779999997</v>
      </c>
      <c r="M175" s="128">
        <v>0</v>
      </c>
      <c r="N175" s="128">
        <v>207.99744207000001</v>
      </c>
      <c r="O175" s="128">
        <v>8.8190677300000004</v>
      </c>
      <c r="P175" s="128">
        <v>44.408263410000004</v>
      </c>
      <c r="Q175" s="128">
        <v>4.9147285500000004</v>
      </c>
      <c r="R175" s="128">
        <v>30.29189586</v>
      </c>
      <c r="S175" s="128">
        <v>0.17146156000000001</v>
      </c>
      <c r="T175" s="128">
        <v>8.6213564900000002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8066.4244366800003</v>
      </c>
      <c r="C176" s="128">
        <v>1080.2378523</v>
      </c>
      <c r="D176" s="128">
        <v>8.7569552000000002</v>
      </c>
      <c r="E176" s="128">
        <v>4878.6947743399996</v>
      </c>
      <c r="F176" s="128">
        <v>138.55196523999999</v>
      </c>
      <c r="G176" s="128">
        <v>9.4223366800000008</v>
      </c>
      <c r="H176" s="128">
        <v>250.16472177</v>
      </c>
      <c r="I176" s="128">
        <v>1097.2373947200001</v>
      </c>
      <c r="J176" s="128">
        <v>169.74155374</v>
      </c>
      <c r="K176" s="128">
        <v>31.459122829999998</v>
      </c>
      <c r="L176" s="128">
        <v>47.044349850000003</v>
      </c>
      <c r="M176" s="128">
        <v>0</v>
      </c>
      <c r="N176" s="128">
        <v>260.20489449000002</v>
      </c>
      <c r="O176" s="128">
        <v>8.5118811900000004</v>
      </c>
      <c r="P176" s="128">
        <v>41.365760209999998</v>
      </c>
      <c r="Q176" s="128">
        <v>5.2203763199999997</v>
      </c>
      <c r="R176" s="128">
        <v>31.215712230000001</v>
      </c>
      <c r="S176" s="128">
        <v>0.15376059</v>
      </c>
      <c r="T176" s="128">
        <v>8.4410249799999999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8276.8386936700008</v>
      </c>
      <c r="C177" s="128">
        <v>1076.0107106099999</v>
      </c>
      <c r="D177" s="128">
        <v>8.7361779199999994</v>
      </c>
      <c r="E177" s="128">
        <v>4997.10536581</v>
      </c>
      <c r="F177" s="128">
        <v>188.50058243000001</v>
      </c>
      <c r="G177" s="128">
        <v>10.391077790000001</v>
      </c>
      <c r="H177" s="128">
        <v>264.33004361000002</v>
      </c>
      <c r="I177" s="128">
        <v>1130.2293516</v>
      </c>
      <c r="J177" s="128">
        <v>172.61726444999999</v>
      </c>
      <c r="K177" s="128">
        <v>29.934784489999998</v>
      </c>
      <c r="L177" s="128">
        <v>48.275663889999997</v>
      </c>
      <c r="M177" s="128">
        <v>0</v>
      </c>
      <c r="N177" s="128">
        <v>256.03691413000001</v>
      </c>
      <c r="O177" s="128">
        <v>10.12693792</v>
      </c>
      <c r="P177" s="128">
        <v>39.93019177</v>
      </c>
      <c r="Q177" s="128">
        <v>4.9809240800000003</v>
      </c>
      <c r="R177" s="128">
        <v>31.039850139999999</v>
      </c>
      <c r="S177" s="128">
        <v>0.13564960000000001</v>
      </c>
      <c r="T177" s="128">
        <v>8.4572034299999999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8808.2802636300003</v>
      </c>
      <c r="C178" s="128">
        <v>1101.6959305299999</v>
      </c>
      <c r="D178" s="128">
        <v>9.8783002100000008</v>
      </c>
      <c r="E178" s="128">
        <v>5503.3372876499998</v>
      </c>
      <c r="F178" s="128">
        <v>151.74215505999999</v>
      </c>
      <c r="G178" s="128">
        <v>13.234179149999999</v>
      </c>
      <c r="H178" s="128">
        <v>254.56072338999999</v>
      </c>
      <c r="I178" s="128">
        <v>1157.2969606700001</v>
      </c>
      <c r="J178" s="128">
        <v>183.34027165000001</v>
      </c>
      <c r="K178" s="128">
        <v>31.718340659999999</v>
      </c>
      <c r="L178" s="128">
        <v>63.773949620000003</v>
      </c>
      <c r="M178" s="128">
        <v>0</v>
      </c>
      <c r="N178" s="128">
        <v>244.41820533000001</v>
      </c>
      <c r="O178" s="128">
        <v>10.1643157</v>
      </c>
      <c r="P178" s="128">
        <v>35.643880209999999</v>
      </c>
      <c r="Q178" s="128">
        <v>6.4488663300000004</v>
      </c>
      <c r="R178" s="128">
        <v>32.776283759999998</v>
      </c>
      <c r="S178" s="128">
        <v>0.11734748</v>
      </c>
      <c r="T178" s="128">
        <v>8.1332662300000003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8484.3616997000008</v>
      </c>
      <c r="C179" s="128">
        <v>1124.3556982800001</v>
      </c>
      <c r="D179" s="128">
        <v>7.80126366</v>
      </c>
      <c r="E179" s="128">
        <v>3916.8474801699999</v>
      </c>
      <c r="F179" s="128">
        <v>133.41622077</v>
      </c>
      <c r="G179" s="128">
        <v>1364.28264775</v>
      </c>
      <c r="H179" s="128">
        <v>255.51382928000001</v>
      </c>
      <c r="I179" s="128">
        <v>1104.70655706</v>
      </c>
      <c r="J179" s="128">
        <v>191.87777417000001</v>
      </c>
      <c r="K179" s="128">
        <v>29.992173879999999</v>
      </c>
      <c r="L179" s="128">
        <v>61.878666289999998</v>
      </c>
      <c r="M179" s="128">
        <v>0</v>
      </c>
      <c r="N179" s="128">
        <v>202.97005118999999</v>
      </c>
      <c r="O179" s="128">
        <v>9.55562398</v>
      </c>
      <c r="P179" s="128">
        <v>34.3802539</v>
      </c>
      <c r="Q179" s="128">
        <v>6.2129038799999998</v>
      </c>
      <c r="R179" s="128">
        <v>32.375941859999998</v>
      </c>
      <c r="S179" s="128">
        <v>9.8640519999999995E-2</v>
      </c>
      <c r="T179" s="128">
        <v>8.0959730600000004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8675.1221568700003</v>
      </c>
      <c r="C180" s="128">
        <v>1109.5792284300001</v>
      </c>
      <c r="D180" s="128">
        <v>14.21935322</v>
      </c>
      <c r="E180" s="128">
        <v>3986.29175231</v>
      </c>
      <c r="F180" s="128">
        <v>186.16092097999999</v>
      </c>
      <c r="G180" s="128">
        <v>1358.84425663</v>
      </c>
      <c r="H180" s="128">
        <v>262.48041970999998</v>
      </c>
      <c r="I180" s="128">
        <v>1162.88544735</v>
      </c>
      <c r="J180" s="128">
        <v>187.76213421</v>
      </c>
      <c r="K180" s="128">
        <v>42.145856950000002</v>
      </c>
      <c r="L180" s="128">
        <v>60.29605522</v>
      </c>
      <c r="M180" s="128">
        <v>0</v>
      </c>
      <c r="N180" s="128">
        <v>215.83454988</v>
      </c>
      <c r="O180" s="128">
        <v>8.5421461599999997</v>
      </c>
      <c r="P180" s="128">
        <v>33.911943639999997</v>
      </c>
      <c r="Q180" s="128">
        <v>6.0334622800000002</v>
      </c>
      <c r="R180" s="128">
        <v>32.103267760000001</v>
      </c>
      <c r="S180" s="128">
        <v>7.9445000000000002E-2</v>
      </c>
      <c r="T180" s="128">
        <v>7.9519171399999999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8720.1297635299998</v>
      </c>
      <c r="C181" s="128">
        <v>1125.5358508100001</v>
      </c>
      <c r="D181" s="128">
        <v>13.98197609</v>
      </c>
      <c r="E181" s="128">
        <v>3970.1154125600001</v>
      </c>
      <c r="F181" s="128">
        <v>206.80293695</v>
      </c>
      <c r="G181" s="128">
        <v>1363.9085362000001</v>
      </c>
      <c r="H181" s="128">
        <v>268.44461143000001</v>
      </c>
      <c r="I181" s="128">
        <v>1207.94504478</v>
      </c>
      <c r="J181" s="128">
        <v>189.91977524000001</v>
      </c>
      <c r="K181" s="128">
        <v>39.634063949999998</v>
      </c>
      <c r="L181" s="128">
        <v>60.008433109999999</v>
      </c>
      <c r="M181" s="128">
        <v>0</v>
      </c>
      <c r="N181" s="128">
        <v>186.16053711999999</v>
      </c>
      <c r="O181" s="128">
        <v>7.6225406099999997</v>
      </c>
      <c r="P181" s="128">
        <v>29.836533790000001</v>
      </c>
      <c r="Q181" s="128">
        <v>5.7661766999999999</v>
      </c>
      <c r="R181" s="128">
        <v>36.808334670000001</v>
      </c>
      <c r="S181" s="128">
        <v>6.0032990000000001E-2</v>
      </c>
      <c r="T181" s="128">
        <v>7.5789665299999998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8685.3354725400004</v>
      </c>
      <c r="C182" s="128">
        <v>1217.5541372499999</v>
      </c>
      <c r="D182" s="128">
        <v>4.5693318200000004</v>
      </c>
      <c r="E182" s="128">
        <v>3864.71441929</v>
      </c>
      <c r="F182" s="128">
        <v>135.17670287000001</v>
      </c>
      <c r="G182" s="128">
        <v>1372.3714188700001</v>
      </c>
      <c r="H182" s="128">
        <v>276.49546473999999</v>
      </c>
      <c r="I182" s="128">
        <v>1195.4109888</v>
      </c>
      <c r="J182" s="128">
        <v>202.27808590999999</v>
      </c>
      <c r="K182" s="128">
        <v>40.030955419999998</v>
      </c>
      <c r="L182" s="128">
        <v>61.995008579999997</v>
      </c>
      <c r="M182" s="128">
        <v>0</v>
      </c>
      <c r="N182" s="128">
        <v>217.98270966000001</v>
      </c>
      <c r="O182" s="128">
        <v>16.369333789999999</v>
      </c>
      <c r="P182" s="128">
        <v>28.138629739999999</v>
      </c>
      <c r="Q182" s="128">
        <v>8.4117600699999997</v>
      </c>
      <c r="R182" s="128">
        <v>36.492297989999997</v>
      </c>
      <c r="S182" s="128">
        <v>4.0237719999999998E-2</v>
      </c>
      <c r="T182" s="128">
        <v>7.3039900199999996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8829.3089773800002</v>
      </c>
      <c r="C183" s="128">
        <v>1285.1144075899999</v>
      </c>
      <c r="D183" s="128">
        <v>4.2711466400000004</v>
      </c>
      <c r="E183" s="128">
        <v>3861.2802471499999</v>
      </c>
      <c r="F183" s="128">
        <v>200.04640910000001</v>
      </c>
      <c r="G183" s="128">
        <v>1377.1605188399999</v>
      </c>
      <c r="H183" s="128">
        <v>293.79117815000001</v>
      </c>
      <c r="I183" s="128">
        <v>1242.2258554</v>
      </c>
      <c r="J183" s="128">
        <v>160.01499057000001</v>
      </c>
      <c r="K183" s="128">
        <v>44.262748969999997</v>
      </c>
      <c r="L183" s="128">
        <v>61.315722819999998</v>
      </c>
      <c r="M183" s="128">
        <v>0</v>
      </c>
      <c r="N183" s="128">
        <v>206.39470315</v>
      </c>
      <c r="O183" s="128">
        <v>15.97284252</v>
      </c>
      <c r="P183" s="128">
        <v>23.217188700000001</v>
      </c>
      <c r="Q183" s="128">
        <v>8.1609266100000006</v>
      </c>
      <c r="R183" s="128">
        <v>38.599929330000002</v>
      </c>
      <c r="S183" s="128">
        <v>2.009847E-2</v>
      </c>
      <c r="T183" s="128">
        <v>7.4600633700000003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8848.0262157599991</v>
      </c>
      <c r="C184" s="128">
        <v>1391.13307003</v>
      </c>
      <c r="D184" s="128">
        <v>3.24425534</v>
      </c>
      <c r="E184" s="128">
        <v>3615.84469747</v>
      </c>
      <c r="F184" s="128">
        <v>205.22346926</v>
      </c>
      <c r="G184" s="128">
        <v>1386.8482994399999</v>
      </c>
      <c r="H184" s="128">
        <v>311.50316812</v>
      </c>
      <c r="I184" s="128">
        <v>1303.8291126300001</v>
      </c>
      <c r="J184" s="128">
        <v>223.61087463999999</v>
      </c>
      <c r="K184" s="128">
        <v>39.182467780000003</v>
      </c>
      <c r="L184" s="128">
        <v>57.761472679999997</v>
      </c>
      <c r="M184" s="128">
        <v>0</v>
      </c>
      <c r="N184" s="128">
        <v>218.16930386999999</v>
      </c>
      <c r="O184" s="128">
        <v>16.817628750000001</v>
      </c>
      <c r="P184" s="128">
        <v>21.79563903</v>
      </c>
      <c r="Q184" s="128">
        <v>7.7450802300000001</v>
      </c>
      <c r="R184" s="128">
        <v>37.975046159999998</v>
      </c>
      <c r="S184" s="128">
        <v>3.1565E-4</v>
      </c>
      <c r="T184" s="128">
        <v>7.3423146800000003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8994.9239369999996</v>
      </c>
      <c r="C185" s="128">
        <v>1409.94642269</v>
      </c>
      <c r="D185" s="128">
        <v>2.9453565500000001</v>
      </c>
      <c r="E185" s="128">
        <v>3683.54724433</v>
      </c>
      <c r="F185" s="128">
        <v>192.09642178999999</v>
      </c>
      <c r="G185" s="128">
        <v>1397.06023504</v>
      </c>
      <c r="H185" s="128">
        <v>290.12815597000002</v>
      </c>
      <c r="I185" s="128">
        <v>1375.8057156100001</v>
      </c>
      <c r="J185" s="128">
        <v>223.58149068</v>
      </c>
      <c r="K185" s="128">
        <v>37.476477979999999</v>
      </c>
      <c r="L185" s="128">
        <v>62.705101800000001</v>
      </c>
      <c r="M185" s="128">
        <v>0</v>
      </c>
      <c r="N185" s="128">
        <v>236.44950789999999</v>
      </c>
      <c r="O185" s="128">
        <v>13.09360451</v>
      </c>
      <c r="P185" s="128">
        <v>19.83027822</v>
      </c>
      <c r="Q185" s="128">
        <v>7.62464517</v>
      </c>
      <c r="R185" s="128">
        <v>35.416002829999996</v>
      </c>
      <c r="S185" s="128">
        <v>3.1565E-4</v>
      </c>
      <c r="T185" s="128">
        <v>7.2169602800000003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9154.0483137600004</v>
      </c>
      <c r="C186" s="128">
        <v>1499.76927398</v>
      </c>
      <c r="D186" s="128">
        <v>2.8739195500000001</v>
      </c>
      <c r="E186" s="128">
        <v>3777.1979051399999</v>
      </c>
      <c r="F186" s="128">
        <v>168.93607940999999</v>
      </c>
      <c r="G186" s="128">
        <v>1386.08365458</v>
      </c>
      <c r="H186" s="128">
        <v>320.46809117999999</v>
      </c>
      <c r="I186" s="128">
        <v>1359.2935891499999</v>
      </c>
      <c r="J186" s="128">
        <v>222.41511048000001</v>
      </c>
      <c r="K186" s="128">
        <v>36.135902850000001</v>
      </c>
      <c r="L186" s="128">
        <v>59.681217099999998</v>
      </c>
      <c r="M186" s="128">
        <v>0</v>
      </c>
      <c r="N186" s="128">
        <v>237.18885465</v>
      </c>
      <c r="O186" s="128">
        <v>19.25465049</v>
      </c>
      <c r="P186" s="128">
        <v>15.533090019999999</v>
      </c>
      <c r="Q186" s="128">
        <v>7.3363038500000002</v>
      </c>
      <c r="R186" s="128">
        <v>34.85095201</v>
      </c>
      <c r="S186" s="128">
        <v>3.1565E-4</v>
      </c>
      <c r="T186" s="128">
        <v>7.0294036699999998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9189.9764063000002</v>
      </c>
      <c r="C187" s="128">
        <v>1505.03969837</v>
      </c>
      <c r="D187" s="128">
        <v>2.0069678199999998</v>
      </c>
      <c r="E187" s="128">
        <v>3867.47084786</v>
      </c>
      <c r="F187" s="128">
        <v>167.87736777999999</v>
      </c>
      <c r="G187" s="128">
        <v>1393.2297289099999</v>
      </c>
      <c r="H187" s="128">
        <v>344.29667882000001</v>
      </c>
      <c r="I187" s="128">
        <v>1280.85616035</v>
      </c>
      <c r="J187" s="128">
        <v>225.8597939</v>
      </c>
      <c r="K187" s="128">
        <v>38.211643549999998</v>
      </c>
      <c r="L187" s="128">
        <v>55.522605239999997</v>
      </c>
      <c r="M187" s="128">
        <v>0</v>
      </c>
      <c r="N187" s="128">
        <v>229.03233736000001</v>
      </c>
      <c r="O187" s="128">
        <v>19.32798245</v>
      </c>
      <c r="P187" s="128">
        <v>11.56412158</v>
      </c>
      <c r="Q187" s="128">
        <v>8.81035112</v>
      </c>
      <c r="R187" s="128">
        <v>33.882579630000002</v>
      </c>
      <c r="S187" s="128">
        <v>3.1565E-4</v>
      </c>
      <c r="T187" s="128">
        <v>6.9872259100000003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9603.3262229499996</v>
      </c>
      <c r="C188" s="128">
        <v>1525.0805040499999</v>
      </c>
      <c r="D188" s="128">
        <v>0.88661677000000005</v>
      </c>
      <c r="E188" s="128">
        <v>4133.3584545200001</v>
      </c>
      <c r="F188" s="128">
        <v>223.45843388</v>
      </c>
      <c r="G188" s="128">
        <v>1420.45663565</v>
      </c>
      <c r="H188" s="128">
        <v>335.67620691000002</v>
      </c>
      <c r="I188" s="128">
        <v>1320.0268893</v>
      </c>
      <c r="J188" s="128">
        <v>224.67959504000001</v>
      </c>
      <c r="K188" s="128">
        <v>40.200818439999999</v>
      </c>
      <c r="L188" s="128">
        <v>55.631994769999999</v>
      </c>
      <c r="M188" s="128">
        <v>0</v>
      </c>
      <c r="N188" s="128">
        <v>245.31353655999999</v>
      </c>
      <c r="O188" s="128">
        <v>18.753267439999998</v>
      </c>
      <c r="P188" s="128">
        <v>10.949281109999999</v>
      </c>
      <c r="Q188" s="128">
        <v>8.5138063000000006</v>
      </c>
      <c r="R188" s="128">
        <v>33.527981580000002</v>
      </c>
      <c r="S188" s="128">
        <v>3.1565E-4</v>
      </c>
      <c r="T188" s="128">
        <v>6.8118849800000003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9841.5135525799997</v>
      </c>
      <c r="C189" s="128">
        <v>1526.8819531900001</v>
      </c>
      <c r="D189" s="128">
        <v>0.88899046000000004</v>
      </c>
      <c r="E189" s="128">
        <v>4271.8940956400002</v>
      </c>
      <c r="F189" s="128">
        <v>331.38752648000002</v>
      </c>
      <c r="G189" s="128">
        <v>1433.73929344</v>
      </c>
      <c r="H189" s="128">
        <v>351.19961314</v>
      </c>
      <c r="I189" s="128">
        <v>1262.56833693</v>
      </c>
      <c r="J189" s="128">
        <v>226.01567130999999</v>
      </c>
      <c r="K189" s="128">
        <v>43.755999760000002</v>
      </c>
      <c r="L189" s="128">
        <v>54.714149859999999</v>
      </c>
      <c r="M189" s="128">
        <v>0</v>
      </c>
      <c r="N189" s="128">
        <v>258.29370413999999</v>
      </c>
      <c r="O189" s="128">
        <v>18.010010319999999</v>
      </c>
      <c r="P189" s="128">
        <v>9.9189506699999992</v>
      </c>
      <c r="Q189" s="128">
        <v>8.1866771899999993</v>
      </c>
      <c r="R189" s="128">
        <v>37.341750349999998</v>
      </c>
      <c r="S189" s="128">
        <v>3.1565E-4</v>
      </c>
      <c r="T189" s="128">
        <v>6.7165140499999998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7355.2663351700003</v>
      </c>
      <c r="C170" s="128">
        <v>390.14501130999997</v>
      </c>
      <c r="D170" s="128">
        <v>234.86274349000001</v>
      </c>
      <c r="E170" s="128">
        <v>0</v>
      </c>
      <c r="F170" s="128">
        <v>136.54065724</v>
      </c>
      <c r="G170" s="128">
        <v>98.322086249999998</v>
      </c>
      <c r="H170" s="128">
        <v>155.28226781999999</v>
      </c>
      <c r="I170" s="128">
        <v>0</v>
      </c>
      <c r="J170" s="128">
        <v>33.042424650000001</v>
      </c>
      <c r="K170" s="128">
        <v>122.23984317</v>
      </c>
      <c r="L170" s="128">
        <v>6965.1213238600003</v>
      </c>
      <c r="M170" s="128">
        <v>1032.4096184699999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7449.5265554199996</v>
      </c>
      <c r="C171" s="128">
        <v>368.53061650000001</v>
      </c>
      <c r="D171" s="128">
        <v>227.64944717</v>
      </c>
      <c r="E171" s="128">
        <v>0</v>
      </c>
      <c r="F171" s="128">
        <v>129.32010986</v>
      </c>
      <c r="G171" s="128">
        <v>98.32933731</v>
      </c>
      <c r="H171" s="128">
        <v>140.88116933000001</v>
      </c>
      <c r="I171" s="128">
        <v>0</v>
      </c>
      <c r="J171" s="128">
        <v>33.133667690000003</v>
      </c>
      <c r="K171" s="128">
        <v>107.74750164</v>
      </c>
      <c r="L171" s="128">
        <v>7080.9959389200003</v>
      </c>
      <c r="M171" s="128">
        <v>1163.1315053400001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7724.6905854699999</v>
      </c>
      <c r="C172" s="128">
        <v>349.83762744000001</v>
      </c>
      <c r="D172" s="128">
        <v>229.37374162</v>
      </c>
      <c r="E172" s="128">
        <v>0</v>
      </c>
      <c r="F172" s="128">
        <v>130.95508165000001</v>
      </c>
      <c r="G172" s="128">
        <v>98.418659969999993</v>
      </c>
      <c r="H172" s="128">
        <v>120.46388582</v>
      </c>
      <c r="I172" s="128">
        <v>0</v>
      </c>
      <c r="J172" s="128">
        <v>21.342421940000001</v>
      </c>
      <c r="K172" s="128">
        <v>99.121463879999993</v>
      </c>
      <c r="L172" s="128">
        <v>7374.8529580300001</v>
      </c>
      <c r="M172" s="128">
        <v>1174.84259649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7651.0694488500003</v>
      </c>
      <c r="C173" s="128">
        <v>341.38461325999998</v>
      </c>
      <c r="D173" s="128">
        <v>227.11206003999999</v>
      </c>
      <c r="E173" s="128">
        <v>0</v>
      </c>
      <c r="F173" s="128">
        <v>128.77412805</v>
      </c>
      <c r="G173" s="128">
        <v>98.337931990000001</v>
      </c>
      <c r="H173" s="128">
        <v>114.27255322000001</v>
      </c>
      <c r="I173" s="128">
        <v>0</v>
      </c>
      <c r="J173" s="128">
        <v>21.865906859999999</v>
      </c>
      <c r="K173" s="128">
        <v>92.406646359999996</v>
      </c>
      <c r="L173" s="128">
        <v>7309.6848355900001</v>
      </c>
      <c r="M173" s="128">
        <v>1067.46122264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7677.49234617</v>
      </c>
      <c r="C174" s="128">
        <v>336.50249722000001</v>
      </c>
      <c r="D174" s="128">
        <v>225.41552575</v>
      </c>
      <c r="E174" s="128">
        <v>0</v>
      </c>
      <c r="F174" s="128">
        <v>127.01217303</v>
      </c>
      <c r="G174" s="128">
        <v>98.403352720000001</v>
      </c>
      <c r="H174" s="128">
        <v>111.08697146999999</v>
      </c>
      <c r="I174" s="128">
        <v>0</v>
      </c>
      <c r="J174" s="128">
        <v>22.49916902</v>
      </c>
      <c r="K174" s="128">
        <v>88.587802449999998</v>
      </c>
      <c r="L174" s="128">
        <v>7340.9898489500001</v>
      </c>
      <c r="M174" s="128">
        <v>1239.39186438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8043.8216674100004</v>
      </c>
      <c r="C175" s="128">
        <v>329.78599236999997</v>
      </c>
      <c r="D175" s="128">
        <v>223.00348369</v>
      </c>
      <c r="E175" s="128">
        <v>0</v>
      </c>
      <c r="F175" s="128">
        <v>124.56534155999999</v>
      </c>
      <c r="G175" s="128">
        <v>98.438142130000003</v>
      </c>
      <c r="H175" s="128">
        <v>106.78250868000001</v>
      </c>
      <c r="I175" s="128">
        <v>0</v>
      </c>
      <c r="J175" s="128">
        <v>22.62204079</v>
      </c>
      <c r="K175" s="128">
        <v>84.160467890000007</v>
      </c>
      <c r="L175" s="128">
        <v>7714.0356750399997</v>
      </c>
      <c r="M175" s="128">
        <v>1287.1437764699999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8066.4244366800003</v>
      </c>
      <c r="C176" s="128">
        <v>302.78499934000001</v>
      </c>
      <c r="D176" s="128">
        <v>211.09626707999999</v>
      </c>
      <c r="E176" s="128">
        <v>0</v>
      </c>
      <c r="F176" s="128">
        <v>112.73782011999999</v>
      </c>
      <c r="G176" s="128">
        <v>98.358446959999995</v>
      </c>
      <c r="H176" s="128">
        <v>91.688732259999995</v>
      </c>
      <c r="I176" s="128">
        <v>0</v>
      </c>
      <c r="J176" s="128">
        <v>0</v>
      </c>
      <c r="K176" s="128">
        <v>91.688732259999995</v>
      </c>
      <c r="L176" s="128">
        <v>7763.6394373399999</v>
      </c>
      <c r="M176" s="128">
        <v>1299.68182262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8276.8386936700008</v>
      </c>
      <c r="C177" s="128">
        <v>292.85198679000001</v>
      </c>
      <c r="D177" s="128">
        <v>205.77352023</v>
      </c>
      <c r="E177" s="128">
        <v>0</v>
      </c>
      <c r="F177" s="128">
        <v>107.35066431</v>
      </c>
      <c r="G177" s="128">
        <v>98.422855920000003</v>
      </c>
      <c r="H177" s="128">
        <v>87.078466559999995</v>
      </c>
      <c r="I177" s="128">
        <v>0</v>
      </c>
      <c r="J177" s="128">
        <v>0</v>
      </c>
      <c r="K177" s="128">
        <v>87.078466559999995</v>
      </c>
      <c r="L177" s="128">
        <v>7983.9867068800004</v>
      </c>
      <c r="M177" s="128">
        <v>1236.77178506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8808.2802636300003</v>
      </c>
      <c r="C178" s="128">
        <v>270.06190371000002</v>
      </c>
      <c r="D178" s="128">
        <v>192.38907761999999</v>
      </c>
      <c r="E178" s="128">
        <v>0</v>
      </c>
      <c r="F178" s="128">
        <v>94.009702259999997</v>
      </c>
      <c r="G178" s="128">
        <v>98.379375359999997</v>
      </c>
      <c r="H178" s="128">
        <v>77.672826090000001</v>
      </c>
      <c r="I178" s="128">
        <v>0</v>
      </c>
      <c r="J178" s="128">
        <v>0</v>
      </c>
      <c r="K178" s="128">
        <v>77.672826090000001</v>
      </c>
      <c r="L178" s="128">
        <v>8538.2183599199998</v>
      </c>
      <c r="M178" s="128">
        <v>1663.02478868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8484.3616997000008</v>
      </c>
      <c r="C179" s="128">
        <v>261.23240262000002</v>
      </c>
      <c r="D179" s="128">
        <v>184.96618697</v>
      </c>
      <c r="E179" s="128">
        <v>0</v>
      </c>
      <c r="F179" s="128">
        <v>86.581209560000005</v>
      </c>
      <c r="G179" s="128">
        <v>98.384977410000005</v>
      </c>
      <c r="H179" s="128">
        <v>76.266215650000007</v>
      </c>
      <c r="I179" s="128">
        <v>0</v>
      </c>
      <c r="J179" s="128">
        <v>0</v>
      </c>
      <c r="K179" s="128">
        <v>76.266215650000007</v>
      </c>
      <c r="L179" s="128">
        <v>8223.1292970800005</v>
      </c>
      <c r="M179" s="128">
        <v>1472.9113799100001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8675.1221568700003</v>
      </c>
      <c r="C180" s="128">
        <v>247.10275240000001</v>
      </c>
      <c r="D180" s="128">
        <v>176.89002966999999</v>
      </c>
      <c r="E180" s="128">
        <v>0</v>
      </c>
      <c r="F180" s="128">
        <v>78.508182469999994</v>
      </c>
      <c r="G180" s="128">
        <v>98.381847199999996</v>
      </c>
      <c r="H180" s="128">
        <v>70.212722729999996</v>
      </c>
      <c r="I180" s="128">
        <v>0</v>
      </c>
      <c r="J180" s="128">
        <v>0</v>
      </c>
      <c r="K180" s="128">
        <v>70.212722729999996</v>
      </c>
      <c r="L180" s="128">
        <v>8428.0194044700002</v>
      </c>
      <c r="M180" s="128">
        <v>1538.3938033100001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8720.1297635299998</v>
      </c>
      <c r="C181" s="128">
        <v>230.42708019</v>
      </c>
      <c r="D181" s="128">
        <v>169.56768833000001</v>
      </c>
      <c r="E181" s="128">
        <v>0</v>
      </c>
      <c r="F181" s="128">
        <v>71.09593228</v>
      </c>
      <c r="G181" s="128">
        <v>98.471756049999996</v>
      </c>
      <c r="H181" s="128">
        <v>60.859391860000002</v>
      </c>
      <c r="I181" s="128">
        <v>0</v>
      </c>
      <c r="J181" s="128">
        <v>0</v>
      </c>
      <c r="K181" s="128">
        <v>60.859391860000002</v>
      </c>
      <c r="L181" s="128">
        <v>8489.7026833399996</v>
      </c>
      <c r="M181" s="128">
        <v>1462.6186511599999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8685.3354725400004</v>
      </c>
      <c r="C182" s="128">
        <v>218.51480334999999</v>
      </c>
      <c r="D182" s="128">
        <v>163.36377418000001</v>
      </c>
      <c r="E182" s="128">
        <v>0</v>
      </c>
      <c r="F182" s="128">
        <v>64.977701179999997</v>
      </c>
      <c r="G182" s="128">
        <v>98.386072999999996</v>
      </c>
      <c r="H182" s="128">
        <v>55.151029170000001</v>
      </c>
      <c r="I182" s="128">
        <v>0</v>
      </c>
      <c r="J182" s="128">
        <v>0</v>
      </c>
      <c r="K182" s="128">
        <v>55.151029170000001</v>
      </c>
      <c r="L182" s="128">
        <v>8466.8206691899995</v>
      </c>
      <c r="M182" s="128">
        <v>1477.57414197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8829.3089773800002</v>
      </c>
      <c r="C183" s="128">
        <v>218.69416588999999</v>
      </c>
      <c r="D183" s="128">
        <v>165.75329912000001</v>
      </c>
      <c r="E183" s="128">
        <v>0</v>
      </c>
      <c r="F183" s="128">
        <v>67.313184669999998</v>
      </c>
      <c r="G183" s="128">
        <v>98.440114449999996</v>
      </c>
      <c r="H183" s="128">
        <v>52.94086677</v>
      </c>
      <c r="I183" s="128">
        <v>0</v>
      </c>
      <c r="J183" s="128">
        <v>0</v>
      </c>
      <c r="K183" s="128">
        <v>52.94086677</v>
      </c>
      <c r="L183" s="128">
        <v>8610.6148114900006</v>
      </c>
      <c r="M183" s="128">
        <v>1526.4179487599999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8848.0262157599991</v>
      </c>
      <c r="C184" s="128">
        <v>205.5875996</v>
      </c>
      <c r="D184" s="128">
        <v>152.45925912000001</v>
      </c>
      <c r="E184" s="128">
        <v>0</v>
      </c>
      <c r="F184" s="128">
        <v>53.981240489999998</v>
      </c>
      <c r="G184" s="128">
        <v>98.478018629999994</v>
      </c>
      <c r="H184" s="128">
        <v>53.128340479999999</v>
      </c>
      <c r="I184" s="128">
        <v>0</v>
      </c>
      <c r="J184" s="128">
        <v>0</v>
      </c>
      <c r="K184" s="128">
        <v>53.128340479999999</v>
      </c>
      <c r="L184" s="128">
        <v>8642.4386161599996</v>
      </c>
      <c r="M184" s="128">
        <v>1617.5958603900001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8994.9239369999996</v>
      </c>
      <c r="C185" s="128">
        <v>203.51183151999999</v>
      </c>
      <c r="D185" s="128">
        <v>161.54540638</v>
      </c>
      <c r="E185" s="128">
        <v>0</v>
      </c>
      <c r="F185" s="128">
        <v>65.541493389999999</v>
      </c>
      <c r="G185" s="128">
        <v>96.003912990000003</v>
      </c>
      <c r="H185" s="128">
        <v>41.966425139999998</v>
      </c>
      <c r="I185" s="128">
        <v>0</v>
      </c>
      <c r="J185" s="128">
        <v>0</v>
      </c>
      <c r="K185" s="128">
        <v>41.966425139999998</v>
      </c>
      <c r="L185" s="128">
        <v>8791.4121054799998</v>
      </c>
      <c r="M185" s="128">
        <v>1673.3471710599999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9154.0483137600004</v>
      </c>
      <c r="C186" s="128">
        <v>188.77400226</v>
      </c>
      <c r="D186" s="128">
        <v>151.04870740000001</v>
      </c>
      <c r="E186" s="128">
        <v>0</v>
      </c>
      <c r="F186" s="128">
        <v>68.980381170000001</v>
      </c>
      <c r="G186" s="128">
        <v>82.068326229999997</v>
      </c>
      <c r="H186" s="128">
        <v>37.725294859999998</v>
      </c>
      <c r="I186" s="128">
        <v>0</v>
      </c>
      <c r="J186" s="128">
        <v>0</v>
      </c>
      <c r="K186" s="128">
        <v>37.725294859999998</v>
      </c>
      <c r="L186" s="128">
        <v>8965.2743114999994</v>
      </c>
      <c r="M186" s="128">
        <v>1630.00090688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9189.9764063000002</v>
      </c>
      <c r="C187" s="128">
        <v>172.69238661</v>
      </c>
      <c r="D187" s="128">
        <v>136.41884211999999</v>
      </c>
      <c r="E187" s="128">
        <v>0</v>
      </c>
      <c r="F187" s="128">
        <v>69.431479469999999</v>
      </c>
      <c r="G187" s="128">
        <v>66.987362649999994</v>
      </c>
      <c r="H187" s="128">
        <v>36.273544489999999</v>
      </c>
      <c r="I187" s="128">
        <v>0</v>
      </c>
      <c r="J187" s="128">
        <v>0</v>
      </c>
      <c r="K187" s="128">
        <v>36.273544489999999</v>
      </c>
      <c r="L187" s="128">
        <v>9017.2840196899997</v>
      </c>
      <c r="M187" s="128">
        <v>1458.9890339599999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9603.3262229499996</v>
      </c>
      <c r="C188" s="128">
        <v>162.68608072999999</v>
      </c>
      <c r="D188" s="128">
        <v>129.50715664000001</v>
      </c>
      <c r="E188" s="128">
        <v>0</v>
      </c>
      <c r="F188" s="128">
        <v>64.517189470000005</v>
      </c>
      <c r="G188" s="128">
        <v>64.98996717</v>
      </c>
      <c r="H188" s="128">
        <v>33.178924090000002</v>
      </c>
      <c r="I188" s="128">
        <v>0</v>
      </c>
      <c r="J188" s="128">
        <v>0</v>
      </c>
      <c r="K188" s="128">
        <v>33.178924090000002</v>
      </c>
      <c r="L188" s="128">
        <v>9440.6401422199997</v>
      </c>
      <c r="M188" s="128">
        <v>1528.3345758200001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9841.5135525799997</v>
      </c>
      <c r="C189" s="128">
        <v>152.36751068999999</v>
      </c>
      <c r="D189" s="128">
        <v>120.1258498</v>
      </c>
      <c r="E189" s="128">
        <v>0</v>
      </c>
      <c r="F189" s="128">
        <v>62.089153439999997</v>
      </c>
      <c r="G189" s="128">
        <v>58.036696360000001</v>
      </c>
      <c r="H189" s="128">
        <v>32.241660889999999</v>
      </c>
      <c r="I189" s="128">
        <v>0</v>
      </c>
      <c r="J189" s="128">
        <v>0</v>
      </c>
      <c r="K189" s="128">
        <v>32.241660889999999</v>
      </c>
      <c r="L189" s="128">
        <v>9689.1460418900006</v>
      </c>
      <c r="M189" s="128">
        <v>1793.22535698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4909.8169916300003</v>
      </c>
      <c r="C170" s="128">
        <v>3432.0687469600002</v>
      </c>
      <c r="D170" s="128">
        <v>3398.0739685899998</v>
      </c>
      <c r="E170" s="128">
        <v>2325.0181666200001</v>
      </c>
      <c r="F170" s="128">
        <v>864.31573249999997</v>
      </c>
      <c r="G170" s="128">
        <v>208.74006947000001</v>
      </c>
      <c r="H170" s="128">
        <v>33.994778369999999</v>
      </c>
      <c r="I170" s="128">
        <v>0.90241309999999997</v>
      </c>
      <c r="J170" s="128">
        <v>4.6495809999999999E-2</v>
      </c>
      <c r="K170" s="128">
        <v>33.045869459999999</v>
      </c>
      <c r="L170" s="128">
        <v>621.26675759</v>
      </c>
      <c r="M170" s="128">
        <v>612.69053565000002</v>
      </c>
      <c r="N170" s="128">
        <v>0</v>
      </c>
      <c r="O170" s="128">
        <v>4.9689726299999997</v>
      </c>
      <c r="P170" s="128">
        <v>607.72156301999996</v>
      </c>
      <c r="Q170" s="128">
        <v>8.5762219399999999</v>
      </c>
      <c r="R170" s="128">
        <v>0</v>
      </c>
      <c r="S170" s="128">
        <v>0</v>
      </c>
      <c r="T170" s="128">
        <v>8.5762219399999999</v>
      </c>
      <c r="U170" s="128">
        <v>856.48148707999997</v>
      </c>
      <c r="V170" s="128">
        <v>807.61383757999999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5028.8737154500004</v>
      </c>
      <c r="C171" s="128">
        <v>3487.2475011800002</v>
      </c>
      <c r="D171" s="128">
        <v>3452.5920936399998</v>
      </c>
      <c r="E171" s="128">
        <v>2364.2407048999999</v>
      </c>
      <c r="F171" s="128">
        <v>882.80329998000002</v>
      </c>
      <c r="G171" s="128">
        <v>205.54808876000001</v>
      </c>
      <c r="H171" s="128">
        <v>34.655407539999999</v>
      </c>
      <c r="I171" s="128">
        <v>0.95578346000000003</v>
      </c>
      <c r="J171" s="128">
        <v>3.034419E-2</v>
      </c>
      <c r="K171" s="128">
        <v>33.669279889999999</v>
      </c>
      <c r="L171" s="128">
        <v>672.89468423999995</v>
      </c>
      <c r="M171" s="128">
        <v>664.40138641999999</v>
      </c>
      <c r="N171" s="128">
        <v>0</v>
      </c>
      <c r="O171" s="128">
        <v>4.7458935699999998</v>
      </c>
      <c r="P171" s="128">
        <v>659.65549284999997</v>
      </c>
      <c r="Q171" s="128">
        <v>8.4932978200000004</v>
      </c>
      <c r="R171" s="128">
        <v>0</v>
      </c>
      <c r="S171" s="128">
        <v>0</v>
      </c>
      <c r="T171" s="128">
        <v>8.4932978200000004</v>
      </c>
      <c r="U171" s="128">
        <v>868.73153003000004</v>
      </c>
      <c r="V171" s="128">
        <v>850.36486220999996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5095.6968921400003</v>
      </c>
      <c r="C172" s="128">
        <v>3521.7796579199999</v>
      </c>
      <c r="D172" s="128">
        <v>3487.1528724700001</v>
      </c>
      <c r="E172" s="128">
        <v>2395.41938759</v>
      </c>
      <c r="F172" s="128">
        <v>889.39735828000005</v>
      </c>
      <c r="G172" s="128">
        <v>202.3361266</v>
      </c>
      <c r="H172" s="128">
        <v>34.62678545</v>
      </c>
      <c r="I172" s="128">
        <v>0.95432826999999998</v>
      </c>
      <c r="J172" s="128">
        <v>3.0032099999999999E-2</v>
      </c>
      <c r="K172" s="128">
        <v>33.642425080000002</v>
      </c>
      <c r="L172" s="128">
        <v>693.08851090999997</v>
      </c>
      <c r="M172" s="128">
        <v>685.06535756999995</v>
      </c>
      <c r="N172" s="128">
        <v>0</v>
      </c>
      <c r="O172" s="128">
        <v>3.4835780500000002</v>
      </c>
      <c r="P172" s="128">
        <v>681.58177952000005</v>
      </c>
      <c r="Q172" s="128">
        <v>8.0231533400000004</v>
      </c>
      <c r="R172" s="128">
        <v>0</v>
      </c>
      <c r="S172" s="128">
        <v>0</v>
      </c>
      <c r="T172" s="128">
        <v>8.0231533400000004</v>
      </c>
      <c r="U172" s="128">
        <v>880.82872330999999</v>
      </c>
      <c r="V172" s="128">
        <v>867.8745073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5201.00098067</v>
      </c>
      <c r="C173" s="128">
        <v>3598.5602527599999</v>
      </c>
      <c r="D173" s="128">
        <v>3563.5209340800002</v>
      </c>
      <c r="E173" s="128">
        <v>2480.5919809100001</v>
      </c>
      <c r="F173" s="128">
        <v>882.04932845999997</v>
      </c>
      <c r="G173" s="128">
        <v>200.87962471</v>
      </c>
      <c r="H173" s="128">
        <v>35.039318680000001</v>
      </c>
      <c r="I173" s="128">
        <v>0.99935985999999999</v>
      </c>
      <c r="J173" s="128">
        <v>3.0759870000000002E-2</v>
      </c>
      <c r="K173" s="128">
        <v>34.009198949999998</v>
      </c>
      <c r="L173" s="128">
        <v>720.47600579000004</v>
      </c>
      <c r="M173" s="128">
        <v>712.56905976999997</v>
      </c>
      <c r="N173" s="128">
        <v>0</v>
      </c>
      <c r="O173" s="128">
        <v>3.2792881700000001</v>
      </c>
      <c r="P173" s="128">
        <v>709.28977159999999</v>
      </c>
      <c r="Q173" s="128">
        <v>7.9069460200000004</v>
      </c>
      <c r="R173" s="128">
        <v>0</v>
      </c>
      <c r="S173" s="128">
        <v>0</v>
      </c>
      <c r="T173" s="128">
        <v>7.9069460200000004</v>
      </c>
      <c r="U173" s="128">
        <v>881.96472212000003</v>
      </c>
      <c r="V173" s="128">
        <v>885.62540562000004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5360.5073814099997</v>
      </c>
      <c r="C174" s="128">
        <v>3714.0024410699998</v>
      </c>
      <c r="D174" s="128">
        <v>3678.8945402600002</v>
      </c>
      <c r="E174" s="128">
        <v>2538.76953078</v>
      </c>
      <c r="F174" s="128">
        <v>938.99879078000004</v>
      </c>
      <c r="G174" s="128">
        <v>201.12621870000001</v>
      </c>
      <c r="H174" s="128">
        <v>35.107900809999997</v>
      </c>
      <c r="I174" s="128">
        <v>1.01018612</v>
      </c>
      <c r="J174" s="128">
        <v>3.1633439999999999E-2</v>
      </c>
      <c r="K174" s="128">
        <v>34.066081250000003</v>
      </c>
      <c r="L174" s="128">
        <v>759.53998134999995</v>
      </c>
      <c r="M174" s="128">
        <v>752.69473677999997</v>
      </c>
      <c r="N174" s="128">
        <v>0</v>
      </c>
      <c r="O174" s="128">
        <v>3.0214430800000001</v>
      </c>
      <c r="P174" s="128">
        <v>749.67329370000004</v>
      </c>
      <c r="Q174" s="128">
        <v>6.8452445700000002</v>
      </c>
      <c r="R174" s="128">
        <v>0</v>
      </c>
      <c r="S174" s="128">
        <v>0</v>
      </c>
      <c r="T174" s="128">
        <v>6.8452445700000002</v>
      </c>
      <c r="U174" s="128">
        <v>886.96495899000001</v>
      </c>
      <c r="V174" s="128">
        <v>925.79626082000004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5486.2973804800004</v>
      </c>
      <c r="C175" s="128">
        <v>3788.2677779800001</v>
      </c>
      <c r="D175" s="128">
        <v>3753.1812000300001</v>
      </c>
      <c r="E175" s="128">
        <v>2582.7099897799999</v>
      </c>
      <c r="F175" s="128">
        <v>961.85546626999997</v>
      </c>
      <c r="G175" s="128">
        <v>208.61574397999999</v>
      </c>
      <c r="H175" s="128">
        <v>35.086577949999999</v>
      </c>
      <c r="I175" s="128">
        <v>1.04861249</v>
      </c>
      <c r="J175" s="128">
        <v>3.180181E-2</v>
      </c>
      <c r="K175" s="128">
        <v>34.006163649999998</v>
      </c>
      <c r="L175" s="128">
        <v>790.52503848000003</v>
      </c>
      <c r="M175" s="128">
        <v>784.20479497999997</v>
      </c>
      <c r="N175" s="128">
        <v>0</v>
      </c>
      <c r="O175" s="128">
        <v>2.8016881699999998</v>
      </c>
      <c r="P175" s="128">
        <v>781.40310681000005</v>
      </c>
      <c r="Q175" s="128">
        <v>6.3202435000000001</v>
      </c>
      <c r="R175" s="128">
        <v>0</v>
      </c>
      <c r="S175" s="128">
        <v>0</v>
      </c>
      <c r="T175" s="128">
        <v>6.3202435000000001</v>
      </c>
      <c r="U175" s="128">
        <v>907.50456401999998</v>
      </c>
      <c r="V175" s="128">
        <v>961.62325399999997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5607.5840201399997</v>
      </c>
      <c r="C176" s="128">
        <v>3869.34151776</v>
      </c>
      <c r="D176" s="128">
        <v>3836.8824714100001</v>
      </c>
      <c r="E176" s="128">
        <v>2643.3519042200001</v>
      </c>
      <c r="F176" s="128">
        <v>983.07041196</v>
      </c>
      <c r="G176" s="128">
        <v>210.46015523</v>
      </c>
      <c r="H176" s="128">
        <v>32.459046350000001</v>
      </c>
      <c r="I176" s="128">
        <v>1.04474763</v>
      </c>
      <c r="J176" s="128">
        <v>3.091174E-2</v>
      </c>
      <c r="K176" s="128">
        <v>31.383386980000001</v>
      </c>
      <c r="L176" s="128">
        <v>829.95339401000001</v>
      </c>
      <c r="M176" s="128">
        <v>823.96897032000004</v>
      </c>
      <c r="N176" s="128">
        <v>4.4688409999999998E-2</v>
      </c>
      <c r="O176" s="128">
        <v>3.1022344899999998</v>
      </c>
      <c r="P176" s="128">
        <v>820.82204741999999</v>
      </c>
      <c r="Q176" s="128">
        <v>5.9844236899999999</v>
      </c>
      <c r="R176" s="128">
        <v>0</v>
      </c>
      <c r="S176" s="128">
        <v>0</v>
      </c>
      <c r="T176" s="128">
        <v>5.9844236899999999</v>
      </c>
      <c r="U176" s="128">
        <v>908.28910837000001</v>
      </c>
      <c r="V176" s="128">
        <v>999.50687837999999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5807.5491625900004</v>
      </c>
      <c r="C177" s="128">
        <v>3990.04930595</v>
      </c>
      <c r="D177" s="128">
        <v>3957.42255479</v>
      </c>
      <c r="E177" s="128">
        <v>2729.2336900599998</v>
      </c>
      <c r="F177" s="128">
        <v>1014.43277005</v>
      </c>
      <c r="G177" s="128">
        <v>213.75609467999999</v>
      </c>
      <c r="H177" s="128">
        <v>32.626751159999998</v>
      </c>
      <c r="I177" s="128">
        <v>1.0739025799999999</v>
      </c>
      <c r="J177" s="128">
        <v>3.0416220000000001E-2</v>
      </c>
      <c r="K177" s="128">
        <v>31.52243236</v>
      </c>
      <c r="L177" s="128">
        <v>873.64922268999999</v>
      </c>
      <c r="M177" s="128">
        <v>867.94212889999994</v>
      </c>
      <c r="N177" s="128">
        <v>3.2212240000000003E-2</v>
      </c>
      <c r="O177" s="128">
        <v>2.7083684799999999</v>
      </c>
      <c r="P177" s="128">
        <v>865.20154818000003</v>
      </c>
      <c r="Q177" s="128">
        <v>5.7070937900000001</v>
      </c>
      <c r="R177" s="128">
        <v>0</v>
      </c>
      <c r="S177" s="128">
        <v>0</v>
      </c>
      <c r="T177" s="128">
        <v>5.7070937900000001</v>
      </c>
      <c r="U177" s="128">
        <v>943.85063394999997</v>
      </c>
      <c r="V177" s="128">
        <v>1045.2321864800001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5805.8314665099997</v>
      </c>
      <c r="C178" s="128">
        <v>3941.5101913100002</v>
      </c>
      <c r="D178" s="128">
        <v>3931.3542277800002</v>
      </c>
      <c r="E178" s="128">
        <v>2700.30419527</v>
      </c>
      <c r="F178" s="128">
        <v>1018.01098998</v>
      </c>
      <c r="G178" s="128">
        <v>213.03904252999999</v>
      </c>
      <c r="H178" s="128">
        <v>10.155963529999999</v>
      </c>
      <c r="I178" s="128">
        <v>1.1031768799999999</v>
      </c>
      <c r="J178" s="128">
        <v>3.0469619999999999E-2</v>
      </c>
      <c r="K178" s="128">
        <v>9.02231703</v>
      </c>
      <c r="L178" s="128">
        <v>890.22889255999996</v>
      </c>
      <c r="M178" s="128">
        <v>884.99170016999994</v>
      </c>
      <c r="N178" s="128">
        <v>1.6958399999999998E-2</v>
      </c>
      <c r="O178" s="128">
        <v>2.5543606699999999</v>
      </c>
      <c r="P178" s="128">
        <v>882.42038109999999</v>
      </c>
      <c r="Q178" s="128">
        <v>5.2371923899999997</v>
      </c>
      <c r="R178" s="128">
        <v>0</v>
      </c>
      <c r="S178" s="128">
        <v>0</v>
      </c>
      <c r="T178" s="128">
        <v>5.2371923899999997</v>
      </c>
      <c r="U178" s="128">
        <v>974.09238263999998</v>
      </c>
      <c r="V178" s="128">
        <v>1069.5283118699999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5899.7384421999996</v>
      </c>
      <c r="C179" s="128">
        <v>4018.49814281</v>
      </c>
      <c r="D179" s="128">
        <v>4008.4491717300002</v>
      </c>
      <c r="E179" s="128">
        <v>2836.8479071400002</v>
      </c>
      <c r="F179" s="128">
        <v>957.95519477000005</v>
      </c>
      <c r="G179" s="128">
        <v>213.64606982000001</v>
      </c>
      <c r="H179" s="128">
        <v>10.048971079999999</v>
      </c>
      <c r="I179" s="128">
        <v>1.12903909</v>
      </c>
      <c r="J179" s="128">
        <v>3.01604E-2</v>
      </c>
      <c r="K179" s="128">
        <v>8.8897715900000005</v>
      </c>
      <c r="L179" s="128">
        <v>911.40983807999999</v>
      </c>
      <c r="M179" s="128">
        <v>906.44271126000001</v>
      </c>
      <c r="N179" s="128">
        <v>3.160313E-2</v>
      </c>
      <c r="O179" s="128">
        <v>2.3149415900000001</v>
      </c>
      <c r="P179" s="128">
        <v>904.09616654000001</v>
      </c>
      <c r="Q179" s="128">
        <v>4.9671268199999998</v>
      </c>
      <c r="R179" s="128">
        <v>0</v>
      </c>
      <c r="S179" s="128">
        <v>0</v>
      </c>
      <c r="T179" s="128">
        <v>4.9671268199999998</v>
      </c>
      <c r="U179" s="128">
        <v>969.83046131000003</v>
      </c>
      <c r="V179" s="128">
        <v>1078.5813361600001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5976.3380290200002</v>
      </c>
      <c r="C180" s="128">
        <v>4034.63582451</v>
      </c>
      <c r="D180" s="128">
        <v>4024.7217768099999</v>
      </c>
      <c r="E180" s="128">
        <v>2847.87120706</v>
      </c>
      <c r="F180" s="128">
        <v>962.14218076999998</v>
      </c>
      <c r="G180" s="128">
        <v>214.70838898</v>
      </c>
      <c r="H180" s="128">
        <v>9.9140476999999994</v>
      </c>
      <c r="I180" s="128">
        <v>1.1280384400000001</v>
      </c>
      <c r="J180" s="128">
        <v>3.007425E-2</v>
      </c>
      <c r="K180" s="128">
        <v>8.75593501</v>
      </c>
      <c r="L180" s="128">
        <v>929.56450876999997</v>
      </c>
      <c r="M180" s="128">
        <v>924.91108266000003</v>
      </c>
      <c r="N180" s="128">
        <v>5.5265340000000003E-2</v>
      </c>
      <c r="O180" s="128">
        <v>2.1409174700000002</v>
      </c>
      <c r="P180" s="128">
        <v>922.71489985000005</v>
      </c>
      <c r="Q180" s="128">
        <v>4.6534261099999998</v>
      </c>
      <c r="R180" s="128">
        <v>0</v>
      </c>
      <c r="S180" s="128">
        <v>0</v>
      </c>
      <c r="T180" s="128">
        <v>4.6534261099999998</v>
      </c>
      <c r="U180" s="128">
        <v>1012.13769574</v>
      </c>
      <c r="V180" s="128">
        <v>1092.14870438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6142.1278785499999</v>
      </c>
      <c r="C181" s="128">
        <v>4145.3271799900003</v>
      </c>
      <c r="D181" s="128">
        <v>4136.5323150000004</v>
      </c>
      <c r="E181" s="128">
        <v>2859.6386546200001</v>
      </c>
      <c r="F181" s="128">
        <v>1058.6515920500001</v>
      </c>
      <c r="G181" s="128">
        <v>218.24206833</v>
      </c>
      <c r="H181" s="128">
        <v>8.7948649900000007</v>
      </c>
      <c r="I181" s="128">
        <v>1.1418957700000001</v>
      </c>
      <c r="J181" s="128">
        <v>3.0940949999999998E-2</v>
      </c>
      <c r="K181" s="128">
        <v>7.6220282700000004</v>
      </c>
      <c r="L181" s="128">
        <v>947.59668753000005</v>
      </c>
      <c r="M181" s="128">
        <v>943.16696626999999</v>
      </c>
      <c r="N181" s="128">
        <v>5.5083489999999999E-2</v>
      </c>
      <c r="O181" s="128">
        <v>1.9660991699999999</v>
      </c>
      <c r="P181" s="128">
        <v>941.14578360999997</v>
      </c>
      <c r="Q181" s="128">
        <v>4.42972126</v>
      </c>
      <c r="R181" s="128">
        <v>0</v>
      </c>
      <c r="S181" s="128">
        <v>0</v>
      </c>
      <c r="T181" s="128">
        <v>4.42972126</v>
      </c>
      <c r="U181" s="128">
        <v>1049.2040110299999</v>
      </c>
      <c r="V181" s="128">
        <v>1132.71724752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6247.9929169899997</v>
      </c>
      <c r="C182" s="128">
        <v>4202.9944089399996</v>
      </c>
      <c r="D182" s="128">
        <v>4194.1242813600002</v>
      </c>
      <c r="E182" s="128">
        <v>3065.2115531999998</v>
      </c>
      <c r="F182" s="128">
        <v>907.89928218</v>
      </c>
      <c r="G182" s="128">
        <v>221.01344598</v>
      </c>
      <c r="H182" s="128">
        <v>8.8701275800000001</v>
      </c>
      <c r="I182" s="128">
        <v>1.17038445</v>
      </c>
      <c r="J182" s="128">
        <v>3.2637930000000002E-2</v>
      </c>
      <c r="K182" s="128">
        <v>7.6671052</v>
      </c>
      <c r="L182" s="128">
        <v>964.21647378</v>
      </c>
      <c r="M182" s="128">
        <v>960.00244620000001</v>
      </c>
      <c r="N182" s="128">
        <v>0.19509983</v>
      </c>
      <c r="O182" s="128">
        <v>1.7141701899999999</v>
      </c>
      <c r="P182" s="128">
        <v>958.09317618</v>
      </c>
      <c r="Q182" s="128">
        <v>4.2140275799999998</v>
      </c>
      <c r="R182" s="128">
        <v>0</v>
      </c>
      <c r="S182" s="128">
        <v>0</v>
      </c>
      <c r="T182" s="128">
        <v>4.2140275799999998</v>
      </c>
      <c r="U182" s="128">
        <v>1080.7820342699999</v>
      </c>
      <c r="V182" s="128">
        <v>1112.1899858199999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6445.9633334500004</v>
      </c>
      <c r="C183" s="128">
        <v>4341.9406518699998</v>
      </c>
      <c r="D183" s="128">
        <v>4333.2024920100002</v>
      </c>
      <c r="E183" s="128">
        <v>3161.9122190799999</v>
      </c>
      <c r="F183" s="128">
        <v>947.81209813999999</v>
      </c>
      <c r="G183" s="128">
        <v>223.47817479</v>
      </c>
      <c r="H183" s="128">
        <v>8.7381598599999997</v>
      </c>
      <c r="I183" s="128">
        <v>1.19316551</v>
      </c>
      <c r="J183" s="128">
        <v>3.2328019999999999E-2</v>
      </c>
      <c r="K183" s="128">
        <v>7.5126663300000001</v>
      </c>
      <c r="L183" s="128">
        <v>989.48300174999997</v>
      </c>
      <c r="M183" s="128">
        <v>985.42667021</v>
      </c>
      <c r="N183" s="128">
        <v>6.6787070000000004E-2</v>
      </c>
      <c r="O183" s="128">
        <v>1.5825032299999999</v>
      </c>
      <c r="P183" s="128">
        <v>983.77737991000004</v>
      </c>
      <c r="Q183" s="128">
        <v>4.0563315400000004</v>
      </c>
      <c r="R183" s="128">
        <v>0</v>
      </c>
      <c r="S183" s="128">
        <v>0</v>
      </c>
      <c r="T183" s="128">
        <v>4.0563315400000004</v>
      </c>
      <c r="U183" s="128">
        <v>1114.5396798300001</v>
      </c>
      <c r="V183" s="128">
        <v>1136.31110113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6549.5227367699999</v>
      </c>
      <c r="C184" s="128">
        <v>4401.2533920300002</v>
      </c>
      <c r="D184" s="128">
        <v>4392.3992015100002</v>
      </c>
      <c r="E184" s="128">
        <v>3190.5973023000001</v>
      </c>
      <c r="F184" s="128">
        <v>970.92459687999997</v>
      </c>
      <c r="G184" s="128">
        <v>230.87730232999999</v>
      </c>
      <c r="H184" s="128">
        <v>8.8541905199999995</v>
      </c>
      <c r="I184" s="128">
        <v>1.25328537</v>
      </c>
      <c r="J184" s="128">
        <v>3.3096470000000003E-2</v>
      </c>
      <c r="K184" s="128">
        <v>7.5678086799999997</v>
      </c>
      <c r="L184" s="128">
        <v>1023.9071259999999</v>
      </c>
      <c r="M184" s="128">
        <v>1020.15340889</v>
      </c>
      <c r="N184" s="128">
        <v>3.1824199999999997E-2</v>
      </c>
      <c r="O184" s="128">
        <v>1.4481344899999999</v>
      </c>
      <c r="P184" s="128">
        <v>1018.6734502</v>
      </c>
      <c r="Q184" s="128">
        <v>3.7537171100000002</v>
      </c>
      <c r="R184" s="128">
        <v>0</v>
      </c>
      <c r="S184" s="128">
        <v>0</v>
      </c>
      <c r="T184" s="128">
        <v>3.7537171100000002</v>
      </c>
      <c r="U184" s="128">
        <v>1124.3622187399999</v>
      </c>
      <c r="V184" s="128">
        <v>1164.22711056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6675.6288860900004</v>
      </c>
      <c r="C185" s="128">
        <v>4460.5550885499997</v>
      </c>
      <c r="D185" s="128">
        <v>4451.7477936599998</v>
      </c>
      <c r="E185" s="128">
        <v>3234.3428465100001</v>
      </c>
      <c r="F185" s="128">
        <v>982.56546786000001</v>
      </c>
      <c r="G185" s="128">
        <v>234.83947929000001</v>
      </c>
      <c r="H185" s="128">
        <v>8.8072948899999997</v>
      </c>
      <c r="I185" s="128">
        <v>1.2398077199999999</v>
      </c>
      <c r="J185" s="128">
        <v>3.26679E-2</v>
      </c>
      <c r="K185" s="128">
        <v>7.5348192699999998</v>
      </c>
      <c r="L185" s="128">
        <v>1075.80970677</v>
      </c>
      <c r="M185" s="128">
        <v>1072.25309032</v>
      </c>
      <c r="N185" s="128">
        <v>5.6475360000000002E-2</v>
      </c>
      <c r="O185" s="128">
        <v>1.3359820600000001</v>
      </c>
      <c r="P185" s="128">
        <v>1070.8606328999999</v>
      </c>
      <c r="Q185" s="128">
        <v>3.5566164499999999</v>
      </c>
      <c r="R185" s="128">
        <v>0</v>
      </c>
      <c r="S185" s="128">
        <v>0</v>
      </c>
      <c r="T185" s="128">
        <v>3.5566164499999999</v>
      </c>
      <c r="U185" s="128">
        <v>1139.2640907699999</v>
      </c>
      <c r="V185" s="128">
        <v>1206.8598363200001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6835.3536086300001</v>
      </c>
      <c r="C186" s="128">
        <v>4566.9576045599997</v>
      </c>
      <c r="D186" s="128">
        <v>4558.2365169200002</v>
      </c>
      <c r="E186" s="128">
        <v>3324.5994107199999</v>
      </c>
      <c r="F186" s="128">
        <v>996.03770129999998</v>
      </c>
      <c r="G186" s="128">
        <v>237.5994049</v>
      </c>
      <c r="H186" s="128">
        <v>8.7210876400000004</v>
      </c>
      <c r="I186" s="128">
        <v>1.2520534400000001</v>
      </c>
      <c r="J186" s="128">
        <v>3.2657119999999998E-2</v>
      </c>
      <c r="K186" s="128">
        <v>7.4363770799999998</v>
      </c>
      <c r="L186" s="128">
        <v>1134.63775431</v>
      </c>
      <c r="M186" s="128">
        <v>1131.2574744200001</v>
      </c>
      <c r="N186" s="128">
        <v>3.7141779999999999E-2</v>
      </c>
      <c r="O186" s="128">
        <v>1.17482851</v>
      </c>
      <c r="P186" s="128">
        <v>1130.0455041299999</v>
      </c>
      <c r="Q186" s="128">
        <v>3.3802798900000002</v>
      </c>
      <c r="R186" s="128">
        <v>0</v>
      </c>
      <c r="S186" s="128">
        <v>0</v>
      </c>
      <c r="T186" s="128">
        <v>3.3802798900000002</v>
      </c>
      <c r="U186" s="128">
        <v>1133.7582497599999</v>
      </c>
      <c r="V186" s="128">
        <v>1261.7882623099999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6914.96784037</v>
      </c>
      <c r="C187" s="128">
        <v>4580.0785979700004</v>
      </c>
      <c r="D187" s="128">
        <v>4571.3391335400001</v>
      </c>
      <c r="E187" s="128">
        <v>3311.4570116899999</v>
      </c>
      <c r="F187" s="128">
        <v>1013.74657379</v>
      </c>
      <c r="G187" s="128">
        <v>246.13554805999999</v>
      </c>
      <c r="H187" s="128">
        <v>8.73946443</v>
      </c>
      <c r="I187" s="128">
        <v>1.28255243</v>
      </c>
      <c r="J187" s="128">
        <v>3.2775859999999997E-2</v>
      </c>
      <c r="K187" s="128">
        <v>7.4241361399999999</v>
      </c>
      <c r="L187" s="128">
        <v>1183.4415760899999</v>
      </c>
      <c r="M187" s="128">
        <v>1180.17361071</v>
      </c>
      <c r="N187" s="128">
        <v>0.14307244</v>
      </c>
      <c r="O187" s="128">
        <v>1.04464998</v>
      </c>
      <c r="P187" s="128">
        <v>1178.98588829</v>
      </c>
      <c r="Q187" s="128">
        <v>3.2679653800000001</v>
      </c>
      <c r="R187" s="128">
        <v>0</v>
      </c>
      <c r="S187" s="128">
        <v>0</v>
      </c>
      <c r="T187" s="128">
        <v>3.2679653800000001</v>
      </c>
      <c r="U187" s="128">
        <v>1151.4476663099999</v>
      </c>
      <c r="V187" s="128">
        <v>1313.4347725499999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7105.5445307199998</v>
      </c>
      <c r="C188" s="128">
        <v>4668.8733365199996</v>
      </c>
      <c r="D188" s="128">
        <v>4660.0454884000001</v>
      </c>
      <c r="E188" s="128">
        <v>3354.1292423</v>
      </c>
      <c r="F188" s="128">
        <v>1052.3711719400001</v>
      </c>
      <c r="G188" s="128">
        <v>253.54507416000001</v>
      </c>
      <c r="H188" s="128">
        <v>8.8278481200000005</v>
      </c>
      <c r="I188" s="128">
        <v>1.3125548600000001</v>
      </c>
      <c r="J188" s="128">
        <v>3.2825119999999999E-2</v>
      </c>
      <c r="K188" s="128">
        <v>7.4824681399999999</v>
      </c>
      <c r="L188" s="128">
        <v>1232.6996839400001</v>
      </c>
      <c r="M188" s="128">
        <v>1229.5324031</v>
      </c>
      <c r="N188" s="128">
        <v>0.14086380000000001</v>
      </c>
      <c r="O188" s="128">
        <v>0.91541514000000002</v>
      </c>
      <c r="P188" s="128">
        <v>1228.4761241599999</v>
      </c>
      <c r="Q188" s="128">
        <v>3.1672808400000001</v>
      </c>
      <c r="R188" s="128">
        <v>0</v>
      </c>
      <c r="S188" s="128">
        <v>0</v>
      </c>
      <c r="T188" s="128">
        <v>3.1672808400000001</v>
      </c>
      <c r="U188" s="128">
        <v>1203.9715102600001</v>
      </c>
      <c r="V188" s="128">
        <v>1374.1209219699999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7352.5232019599998</v>
      </c>
      <c r="C189" s="128">
        <v>4842.2186668799995</v>
      </c>
      <c r="D189" s="128">
        <v>4833.3421506300001</v>
      </c>
      <c r="E189" s="128">
        <v>3479.5020132499999</v>
      </c>
      <c r="F189" s="128">
        <v>1090.3278219900001</v>
      </c>
      <c r="G189" s="128">
        <v>263.51231539000003</v>
      </c>
      <c r="H189" s="128">
        <v>8.8765162499999999</v>
      </c>
      <c r="I189" s="128">
        <v>1.34624491</v>
      </c>
      <c r="J189" s="128">
        <v>3.3067800000000001E-2</v>
      </c>
      <c r="K189" s="128">
        <v>7.4972035400000001</v>
      </c>
      <c r="L189" s="128">
        <v>1285.4634493000001</v>
      </c>
      <c r="M189" s="128">
        <v>1282.360514</v>
      </c>
      <c r="N189" s="128">
        <v>0.10506047</v>
      </c>
      <c r="O189" s="128">
        <v>1.06328259</v>
      </c>
      <c r="P189" s="128">
        <v>1281.1921709400001</v>
      </c>
      <c r="Q189" s="128">
        <v>3.1029353</v>
      </c>
      <c r="R189" s="128">
        <v>0</v>
      </c>
      <c r="S189" s="128">
        <v>0</v>
      </c>
      <c r="T189" s="128">
        <v>3.1029353</v>
      </c>
      <c r="U189" s="128">
        <v>1224.84108578</v>
      </c>
      <c r="V189" s="128">
        <v>1262.77974999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229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30398.342360629998</v>
      </c>
      <c r="C170" s="41">
        <v>279.62336325000001</v>
      </c>
      <c r="D170" s="129">
        <v>52.06650758</v>
      </c>
      <c r="E170" s="129">
        <v>227.55685567</v>
      </c>
      <c r="F170" s="129">
        <v>304.28545436999997</v>
      </c>
      <c r="G170" s="129">
        <v>224.41021931</v>
      </c>
      <c r="H170" s="129">
        <v>79.875235059999994</v>
      </c>
      <c r="I170" s="129">
        <v>8032.2366977900001</v>
      </c>
      <c r="J170" s="129">
        <v>951.29483961000005</v>
      </c>
      <c r="K170" s="129">
        <v>7080.9418581800001</v>
      </c>
      <c r="L170" s="129">
        <v>21782.196845219998</v>
      </c>
      <c r="M170" s="129">
        <v>21262.451386429999</v>
      </c>
      <c r="N170" s="129">
        <v>519.74545878999993</v>
      </c>
      <c r="O170" s="129">
        <v>4.1434376200000003</v>
      </c>
      <c r="P170" s="129">
        <v>171.90439018000001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30547.6061457</v>
      </c>
      <c r="C171" s="41">
        <v>268.12930337</v>
      </c>
      <c r="D171" s="129">
        <v>51.894594230000003</v>
      </c>
      <c r="E171" s="129">
        <v>216.23470914000001</v>
      </c>
      <c r="F171" s="129">
        <v>292.71388354999999</v>
      </c>
      <c r="G171" s="129">
        <v>225.25476748</v>
      </c>
      <c r="H171" s="129">
        <v>67.459116069999993</v>
      </c>
      <c r="I171" s="129">
        <v>7663.1806880699996</v>
      </c>
      <c r="J171" s="129">
        <v>989.75684250000006</v>
      </c>
      <c r="K171" s="129">
        <v>6673.4238455700006</v>
      </c>
      <c r="L171" s="129">
        <v>22323.582270710001</v>
      </c>
      <c r="M171" s="129">
        <v>21762.40037911</v>
      </c>
      <c r="N171" s="129">
        <v>561.18189159999997</v>
      </c>
      <c r="O171" s="129">
        <v>2.6452254399999999</v>
      </c>
      <c r="P171" s="129">
        <v>156.39662214000001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30781.394758179998</v>
      </c>
      <c r="C172" s="41">
        <v>246.39383580999998</v>
      </c>
      <c r="D172" s="129">
        <v>50.669056220000002</v>
      </c>
      <c r="E172" s="129">
        <v>195.72477959</v>
      </c>
      <c r="F172" s="129">
        <v>334.21450802999999</v>
      </c>
      <c r="G172" s="129">
        <v>262.20954119999999</v>
      </c>
      <c r="H172" s="129">
        <v>72.004966830000001</v>
      </c>
      <c r="I172" s="129">
        <v>7244.8628307300005</v>
      </c>
      <c r="J172" s="129">
        <v>970.64460978</v>
      </c>
      <c r="K172" s="129">
        <v>6274.2182209499997</v>
      </c>
      <c r="L172" s="129">
        <v>22955.923583609998</v>
      </c>
      <c r="M172" s="129">
        <v>22464.40512607</v>
      </c>
      <c r="N172" s="129">
        <v>491.51845753999999</v>
      </c>
      <c r="O172" s="129">
        <v>2.4835894700000001</v>
      </c>
      <c r="P172" s="129">
        <v>154.52256553000001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30789.883813050001</v>
      </c>
      <c r="C173" s="41">
        <v>238.02412329999999</v>
      </c>
      <c r="D173" s="129">
        <v>52.425726900000001</v>
      </c>
      <c r="E173" s="129">
        <v>185.59839640000001</v>
      </c>
      <c r="F173" s="129">
        <v>345.34654889000001</v>
      </c>
      <c r="G173" s="129">
        <v>265.22856909000001</v>
      </c>
      <c r="H173" s="129">
        <v>80.117979800000001</v>
      </c>
      <c r="I173" s="129">
        <v>7377.92553529</v>
      </c>
      <c r="J173" s="129">
        <v>933.25249403999999</v>
      </c>
      <c r="K173" s="129">
        <v>6444.6730412500001</v>
      </c>
      <c r="L173" s="129">
        <v>22828.587605569999</v>
      </c>
      <c r="M173" s="129">
        <v>22342.807494019999</v>
      </c>
      <c r="N173" s="129">
        <v>485.78011155000002</v>
      </c>
      <c r="O173" s="129">
        <v>5.1493328700000003</v>
      </c>
      <c r="P173" s="129">
        <v>156.61886823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31279.135239679999</v>
      </c>
      <c r="C174" s="41">
        <v>228.12103902000001</v>
      </c>
      <c r="D174" s="129">
        <v>52.420886970000005</v>
      </c>
      <c r="E174" s="129">
        <v>175.70015204999999</v>
      </c>
      <c r="F174" s="129">
        <v>393.95906353999999</v>
      </c>
      <c r="G174" s="129">
        <v>274.01904640999999</v>
      </c>
      <c r="H174" s="129">
        <v>119.94001713</v>
      </c>
      <c r="I174" s="129">
        <v>7374.6228057600001</v>
      </c>
      <c r="J174" s="129">
        <v>981.10625941000001</v>
      </c>
      <c r="K174" s="129">
        <v>6393.5165463499998</v>
      </c>
      <c r="L174" s="129">
        <v>23282.43233136</v>
      </c>
      <c r="M174" s="129">
        <v>22745.223194149999</v>
      </c>
      <c r="N174" s="129">
        <v>537.20913720999999</v>
      </c>
      <c r="O174" s="129">
        <v>6.3752949000000001</v>
      </c>
      <c r="P174" s="129">
        <v>154.9721017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31780.837800550002</v>
      </c>
      <c r="C175" s="41">
        <v>232.07431402999998</v>
      </c>
      <c r="D175" s="129">
        <v>52.539568770000002</v>
      </c>
      <c r="E175" s="129">
        <v>179.53474525999999</v>
      </c>
      <c r="F175" s="129">
        <v>372.92372646000001</v>
      </c>
      <c r="G175" s="129">
        <v>291.36666299000001</v>
      </c>
      <c r="H175" s="129">
        <v>81.557063470000003</v>
      </c>
      <c r="I175" s="129">
        <v>7794.6512209800003</v>
      </c>
      <c r="J175" s="129">
        <v>984.78787849000003</v>
      </c>
      <c r="K175" s="129">
        <v>6809.8633424899999</v>
      </c>
      <c r="L175" s="129">
        <v>23381.188539080002</v>
      </c>
      <c r="M175" s="129">
        <v>22843.841665259999</v>
      </c>
      <c r="N175" s="129">
        <v>537.34687382000004</v>
      </c>
      <c r="O175" s="129">
        <v>6.8969823899999998</v>
      </c>
      <c r="P175" s="129">
        <v>86.692415710000006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32476.48499166</v>
      </c>
      <c r="C176" s="41">
        <v>226.69373444999999</v>
      </c>
      <c r="D176" s="129">
        <v>53.685527289999996</v>
      </c>
      <c r="E176" s="129">
        <v>173.00820716000001</v>
      </c>
      <c r="F176" s="129">
        <v>375.51635728999997</v>
      </c>
      <c r="G176" s="129">
        <v>280.78682003</v>
      </c>
      <c r="H176" s="129">
        <v>94.729537260000001</v>
      </c>
      <c r="I176" s="129">
        <v>8389.23522916</v>
      </c>
      <c r="J176" s="129">
        <v>960.60108482999999</v>
      </c>
      <c r="K176" s="129">
        <v>7428.6341443299998</v>
      </c>
      <c r="L176" s="129">
        <v>23485.039670759998</v>
      </c>
      <c r="M176" s="129">
        <v>22932.127568899999</v>
      </c>
      <c r="N176" s="129">
        <v>552.91210186000001</v>
      </c>
      <c r="O176" s="129">
        <v>5.61121055</v>
      </c>
      <c r="P176" s="129">
        <v>84.689577240000006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32241.28091415</v>
      </c>
      <c r="C177" s="41">
        <v>238.93039734000001</v>
      </c>
      <c r="D177" s="129">
        <v>53.585934999999999</v>
      </c>
      <c r="E177" s="129">
        <v>185.34446234000001</v>
      </c>
      <c r="F177" s="129">
        <v>401.14990109999997</v>
      </c>
      <c r="G177" s="129">
        <v>304.13839096000004</v>
      </c>
      <c r="H177" s="129">
        <v>97.011510139999999</v>
      </c>
      <c r="I177" s="129">
        <v>8004.46929602</v>
      </c>
      <c r="J177" s="129">
        <v>929.61403768000002</v>
      </c>
      <c r="K177" s="129">
        <v>7074.8552583399996</v>
      </c>
      <c r="L177" s="129">
        <v>23596.73131969</v>
      </c>
      <c r="M177" s="129">
        <v>23061.491202339999</v>
      </c>
      <c r="N177" s="129">
        <v>535.24011734999999</v>
      </c>
      <c r="O177" s="129">
        <v>4.8593695599999993</v>
      </c>
      <c r="P177" s="129">
        <v>91.587528620000001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34607.620458459998</v>
      </c>
      <c r="C178" s="41">
        <v>237.05898625999998</v>
      </c>
      <c r="D178" s="129">
        <v>48.569127909999999</v>
      </c>
      <c r="E178" s="129">
        <v>188.48985834999999</v>
      </c>
      <c r="F178" s="129">
        <v>442.37515044999998</v>
      </c>
      <c r="G178" s="129">
        <v>370.38956684999999</v>
      </c>
      <c r="H178" s="129">
        <v>71.985583599999998</v>
      </c>
      <c r="I178" s="129">
        <v>9070.6816227500003</v>
      </c>
      <c r="J178" s="129">
        <v>826.32576815999994</v>
      </c>
      <c r="K178" s="129">
        <v>8244.3558545899996</v>
      </c>
      <c r="L178" s="129">
        <v>24857.504699000001</v>
      </c>
      <c r="M178" s="129">
        <v>24322.087500640002</v>
      </c>
      <c r="N178" s="129">
        <v>535.41719836000004</v>
      </c>
      <c r="O178" s="129">
        <v>6.2530573599999997</v>
      </c>
      <c r="P178" s="129">
        <v>85.29085259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34196.746801200003</v>
      </c>
      <c r="C179" s="41">
        <v>222.05238136000003</v>
      </c>
      <c r="D179" s="129">
        <v>46.883013990000002</v>
      </c>
      <c r="E179" s="129">
        <v>175.16936737</v>
      </c>
      <c r="F179" s="129">
        <v>508.72470522999998</v>
      </c>
      <c r="G179" s="129">
        <v>362.30218107000002</v>
      </c>
      <c r="H179" s="129">
        <v>146.42252415999999</v>
      </c>
      <c r="I179" s="129">
        <v>8774.9334528100007</v>
      </c>
      <c r="J179" s="129">
        <v>687.03887712000005</v>
      </c>
      <c r="K179" s="129">
        <v>8087.8945756899993</v>
      </c>
      <c r="L179" s="129">
        <v>24691.0362618</v>
      </c>
      <c r="M179" s="129">
        <v>24166.497174550001</v>
      </c>
      <c r="N179" s="129">
        <v>524.53908724999997</v>
      </c>
      <c r="O179" s="129">
        <v>6.6630653899999999</v>
      </c>
      <c r="P179" s="129">
        <v>82.63413915000001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34882.795986320001</v>
      </c>
      <c r="C180" s="41">
        <v>233.18688610999999</v>
      </c>
      <c r="D180" s="129">
        <v>46.382639209999994</v>
      </c>
      <c r="E180" s="129">
        <v>186.80424690000001</v>
      </c>
      <c r="F180" s="129">
        <v>506.15474132999998</v>
      </c>
      <c r="G180" s="129">
        <v>363.50031625999998</v>
      </c>
      <c r="H180" s="129">
        <v>142.65442507</v>
      </c>
      <c r="I180" s="129">
        <v>9228.0485082800005</v>
      </c>
      <c r="J180" s="129">
        <v>871.01280004</v>
      </c>
      <c r="K180" s="129">
        <v>8357.0357082400005</v>
      </c>
      <c r="L180" s="129">
        <v>24915.4058506</v>
      </c>
      <c r="M180" s="129">
        <v>24380.685479420001</v>
      </c>
      <c r="N180" s="129">
        <v>534.72037118000003</v>
      </c>
      <c r="O180" s="129">
        <v>3.69723085</v>
      </c>
      <c r="P180" s="129">
        <v>87.180074820000002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33875.09001521</v>
      </c>
      <c r="C181" s="41">
        <v>230.9920927</v>
      </c>
      <c r="D181" s="129">
        <v>39.869556549999999</v>
      </c>
      <c r="E181" s="129">
        <v>191.12253615</v>
      </c>
      <c r="F181" s="129">
        <v>470.97822054</v>
      </c>
      <c r="G181" s="129">
        <v>351.11638350999999</v>
      </c>
      <c r="H181" s="129">
        <v>119.86183703</v>
      </c>
      <c r="I181" s="129">
        <v>8738.6756161800004</v>
      </c>
      <c r="J181" s="129">
        <v>801.84189522999998</v>
      </c>
      <c r="K181" s="129">
        <v>7936.8337209500005</v>
      </c>
      <c r="L181" s="129">
        <v>24434.444085790001</v>
      </c>
      <c r="M181" s="129">
        <v>23887.275473720001</v>
      </c>
      <c r="N181" s="129">
        <v>547.16861206999999</v>
      </c>
      <c r="O181" s="129">
        <v>2.8562001499999998</v>
      </c>
      <c r="P181" s="129">
        <v>78.638036159999999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34639.347439190002</v>
      </c>
      <c r="C182" s="41">
        <v>278.70946552999999</v>
      </c>
      <c r="D182" s="129">
        <v>42.808801790000004</v>
      </c>
      <c r="E182" s="129">
        <v>235.90066374000003</v>
      </c>
      <c r="F182" s="129">
        <v>429.78427869000001</v>
      </c>
      <c r="G182" s="129">
        <v>327.24829624</v>
      </c>
      <c r="H182" s="129">
        <v>102.53598245000001</v>
      </c>
      <c r="I182" s="129">
        <v>8835.6604980400007</v>
      </c>
      <c r="J182" s="129">
        <v>814.38873536999995</v>
      </c>
      <c r="K182" s="129">
        <v>8021.2717626699996</v>
      </c>
      <c r="L182" s="129">
        <v>25095.193196929999</v>
      </c>
      <c r="M182" s="129">
        <v>24535.380949210001</v>
      </c>
      <c r="N182" s="129">
        <v>559.81224771999996</v>
      </c>
      <c r="O182" s="129">
        <v>4.3578956899999994</v>
      </c>
      <c r="P182" s="129">
        <v>81.718435979999995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34922.527109249997</v>
      </c>
      <c r="C183" s="41">
        <v>263.57041466999999</v>
      </c>
      <c r="D183" s="129">
        <v>42.861243110000004</v>
      </c>
      <c r="E183" s="129">
        <v>220.70917156000002</v>
      </c>
      <c r="F183" s="129">
        <v>431.60046896999995</v>
      </c>
      <c r="G183" s="129">
        <v>303.92862112</v>
      </c>
      <c r="H183" s="129">
        <v>127.67184785000001</v>
      </c>
      <c r="I183" s="129">
        <v>8872.7055762600012</v>
      </c>
      <c r="J183" s="129">
        <v>789.35688451999999</v>
      </c>
      <c r="K183" s="129">
        <v>8083.3486917400005</v>
      </c>
      <c r="L183" s="129">
        <v>25354.650649349998</v>
      </c>
      <c r="M183" s="129">
        <v>24788.980526759999</v>
      </c>
      <c r="N183" s="129">
        <v>565.67012259000001</v>
      </c>
      <c r="O183" s="129">
        <v>3.3505531</v>
      </c>
      <c r="P183" s="129">
        <v>79.802272959999996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36599.702780649997</v>
      </c>
      <c r="C184" s="41">
        <v>248.10688116999998</v>
      </c>
      <c r="D184" s="129">
        <v>49.893664770000001</v>
      </c>
      <c r="E184" s="129">
        <v>198.21321639999999</v>
      </c>
      <c r="F184" s="129">
        <v>388.27480948000004</v>
      </c>
      <c r="G184" s="129">
        <v>299.03864341999997</v>
      </c>
      <c r="H184" s="129">
        <v>89.236166060000002</v>
      </c>
      <c r="I184" s="129">
        <v>9509.6473195199997</v>
      </c>
      <c r="J184" s="129">
        <v>836.46197857000004</v>
      </c>
      <c r="K184" s="129">
        <v>8673.18534095</v>
      </c>
      <c r="L184" s="129">
        <v>26453.67377048</v>
      </c>
      <c r="M184" s="129">
        <v>25874.039981069996</v>
      </c>
      <c r="N184" s="129">
        <v>579.63378940999996</v>
      </c>
      <c r="O184" s="129">
        <v>9.9898525500000002</v>
      </c>
      <c r="P184" s="129">
        <v>78.145466599999992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37673.900985120003</v>
      </c>
      <c r="C185" s="41">
        <v>289.62428878999998</v>
      </c>
      <c r="D185" s="129">
        <v>59.873938610000003</v>
      </c>
      <c r="E185" s="129">
        <v>229.75035018</v>
      </c>
      <c r="F185" s="129">
        <v>438.37568210000001</v>
      </c>
      <c r="G185" s="129">
        <v>301.60407070999997</v>
      </c>
      <c r="H185" s="129">
        <v>136.77161139</v>
      </c>
      <c r="I185" s="129">
        <v>10105.62860993</v>
      </c>
      <c r="J185" s="129">
        <v>777.22622193000007</v>
      </c>
      <c r="K185" s="129">
        <v>9328.4023880000004</v>
      </c>
      <c r="L185" s="129">
        <v>26840.272404299998</v>
      </c>
      <c r="M185" s="129">
        <v>26204.396432549998</v>
      </c>
      <c r="N185" s="129">
        <v>635.87597174999996</v>
      </c>
      <c r="O185" s="129">
        <v>13.37093127</v>
      </c>
      <c r="P185" s="129">
        <v>74.961172829999995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37908.42879351</v>
      </c>
      <c r="C186" s="41">
        <v>296.42646955999999</v>
      </c>
      <c r="D186" s="129">
        <v>61.839135020000001</v>
      </c>
      <c r="E186" s="129">
        <v>234.58733454</v>
      </c>
      <c r="F186" s="129">
        <v>418.38735201999998</v>
      </c>
      <c r="G186" s="129">
        <v>287.11228248999998</v>
      </c>
      <c r="H186" s="129">
        <v>131.27506953</v>
      </c>
      <c r="I186" s="129">
        <v>10044.141460859999</v>
      </c>
      <c r="J186" s="129">
        <v>809.51317041000004</v>
      </c>
      <c r="K186" s="129">
        <v>9234.6282904500003</v>
      </c>
      <c r="L186" s="129">
        <v>27149.473511069998</v>
      </c>
      <c r="M186" s="129">
        <v>26484.839336110002</v>
      </c>
      <c r="N186" s="129">
        <v>664.63417496</v>
      </c>
      <c r="O186" s="129">
        <v>16.913963000000003</v>
      </c>
      <c r="P186" s="129">
        <v>78.943170929999994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38929.2101415</v>
      </c>
      <c r="C187" s="41">
        <v>296.85269755000002</v>
      </c>
      <c r="D187" s="129">
        <v>61.32416344</v>
      </c>
      <c r="E187" s="129">
        <v>235.52853411000001</v>
      </c>
      <c r="F187" s="129">
        <v>412.11797348999994</v>
      </c>
      <c r="G187" s="129">
        <v>297.06668913999999</v>
      </c>
      <c r="H187" s="129">
        <v>115.05128435</v>
      </c>
      <c r="I187" s="129">
        <v>10700.613299780001</v>
      </c>
      <c r="J187" s="129">
        <v>838.68694439000001</v>
      </c>
      <c r="K187" s="129">
        <v>9861.92635539</v>
      </c>
      <c r="L187" s="129">
        <v>27519.62617068</v>
      </c>
      <c r="M187" s="129">
        <v>26868.315109310002</v>
      </c>
      <c r="N187" s="129">
        <v>651.31106136999995</v>
      </c>
      <c r="O187" s="129">
        <v>3.38689975</v>
      </c>
      <c r="P187" s="129">
        <v>75.753527939999998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39217.018710650002</v>
      </c>
      <c r="C188" s="41">
        <v>259.66497502999999</v>
      </c>
      <c r="D188" s="129">
        <v>61.656356299999999</v>
      </c>
      <c r="E188" s="129">
        <v>198.00861872999999</v>
      </c>
      <c r="F188" s="129">
        <v>426.70649273999999</v>
      </c>
      <c r="G188" s="129">
        <v>310.57643738000002</v>
      </c>
      <c r="H188" s="129">
        <v>116.13005536</v>
      </c>
      <c r="I188" s="129">
        <v>10796.04865927</v>
      </c>
      <c r="J188" s="129">
        <v>769.13423654000007</v>
      </c>
      <c r="K188" s="129">
        <v>10026.91442273</v>
      </c>
      <c r="L188" s="129">
        <v>27734.598583610001</v>
      </c>
      <c r="M188" s="129">
        <v>27042.566159130001</v>
      </c>
      <c r="N188" s="129">
        <v>692.03242448000003</v>
      </c>
      <c r="O188" s="129">
        <v>4.9367435500000001</v>
      </c>
      <c r="P188" s="129">
        <v>74.875127880000008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38806.954566909997</v>
      </c>
      <c r="C189" s="41">
        <v>257.3209458</v>
      </c>
      <c r="D189" s="129">
        <v>63.447706660000001</v>
      </c>
      <c r="E189" s="129">
        <v>193.87323914000001</v>
      </c>
      <c r="F189" s="129">
        <v>454.35663811000001</v>
      </c>
      <c r="G189" s="129">
        <v>307.39580495999996</v>
      </c>
      <c r="H189" s="129">
        <v>146.96083314999998</v>
      </c>
      <c r="I189" s="129">
        <v>10268.325719620001</v>
      </c>
      <c r="J189" s="129">
        <v>687.29118502999995</v>
      </c>
      <c r="K189" s="129">
        <v>9581.0345345900005</v>
      </c>
      <c r="L189" s="129">
        <v>27826.95126338</v>
      </c>
      <c r="M189" s="129">
        <v>27163.43057542</v>
      </c>
      <c r="N189" s="129">
        <v>663.52068796000003</v>
      </c>
      <c r="O189" s="129">
        <v>9.0485380000000006</v>
      </c>
      <c r="P189" s="129">
        <v>75.265242040000004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2025-12-25T12:54:55Z</dcterms:modified>
</cp:coreProperties>
</file>