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sNBU\013071\Documents\Робоча папка\Метрики\Банки МЕТРИКИ\На 31.07.2025 _120_61 від  13062025\"/>
    </mc:Choice>
  </mc:AlternateContent>
  <bookViews>
    <workbookView xWindow="0" yWindow="0" windowWidth="28800" windowHeight="12144" tabRatio="703"/>
  </bookViews>
  <sheets>
    <sheet name="Перелік метрик" sheetId="3" r:id="rId1"/>
    <sheet name="T070" sheetId="4" r:id="rId2"/>
    <sheet name="T071" sheetId="7" r:id="rId3"/>
    <sheet name="T075" sheetId="11" r:id="rId4"/>
    <sheet name="T080" sheetId="5" r:id="rId5"/>
    <sheet name="T090" sheetId="6" r:id="rId6"/>
    <sheet name="T100" sheetId="8" r:id="rId7"/>
  </sheets>
  <definedNames>
    <definedName name="_xlnm._FilterDatabase" localSheetId="1" hidden="1">'T070'!$B$1:$D$108</definedName>
    <definedName name="_xlnm._FilterDatabase" localSheetId="4" hidden="1">'T080'!$B$1:$D$41</definedName>
    <definedName name="_xlnm._FilterDatabase" localSheetId="5" hidden="1">'T090'!$B$1:$D$32</definedName>
    <definedName name="_xlnm._FilterDatabase" localSheetId="0" hidden="1">'Перелік метрик'!$A$3:$D$16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4" l="1"/>
  <c r="A10" i="4"/>
  <c r="A11" i="4"/>
  <c r="A12" i="4"/>
  <c r="A13" i="4" s="1"/>
  <c r="A14" i="4" s="1"/>
  <c r="A15" i="4" s="1"/>
  <c r="A33" i="5" l="1"/>
  <c r="A34" i="5" s="1"/>
  <c r="A35" i="5" s="1"/>
  <c r="A3" i="4" l="1"/>
  <c r="A12" i="8" l="1"/>
  <c r="A13" i="8"/>
  <c r="A14" i="8" s="1"/>
  <c r="A12" i="6" l="1"/>
  <c r="A13" i="6"/>
  <c r="A14" i="6" s="1"/>
  <c r="A15" i="6" s="1"/>
  <c r="A16" i="6" s="1"/>
  <c r="A17" i="6" s="1"/>
  <c r="A18" i="6" s="1"/>
  <c r="A19" i="6" s="1"/>
  <c r="A20" i="6" s="1"/>
  <c r="A21" i="6" s="1"/>
  <c r="A22" i="6" s="1"/>
  <c r="A23" i="6" s="1"/>
  <c r="A24" i="6" s="1"/>
  <c r="A25" i="6" s="1"/>
  <c r="A26" i="6" s="1"/>
  <c r="A27" i="6" s="1"/>
  <c r="A28" i="6" s="1"/>
  <c r="A29" i="6" s="1"/>
  <c r="A30" i="6" s="1"/>
  <c r="A31" i="6" s="1"/>
  <c r="A32" i="6" s="1"/>
  <c r="A4" i="4" l="1"/>
  <c r="A5" i="4" s="1"/>
  <c r="A6" i="4" s="1"/>
  <c r="A7" i="4" s="1"/>
  <c r="A8"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4" i="8" l="1"/>
  <c r="A5" i="8" s="1"/>
  <c r="A6" i="8" s="1"/>
  <c r="A7" i="8" s="1"/>
  <c r="A8" i="8" s="1"/>
  <c r="A9" i="8" s="1"/>
  <c r="A10" i="8" s="1"/>
  <c r="A11" i="8" s="1"/>
  <c r="A15" i="8" s="1"/>
  <c r="A3" i="8"/>
  <c r="A3" i="6"/>
  <c r="A4" i="6" s="1"/>
  <c r="A5" i="6" s="1"/>
  <c r="A3" i="5"/>
  <c r="A4" i="5" s="1"/>
  <c r="A5" i="5" s="1"/>
  <c r="A6" i="5" s="1"/>
  <c r="A7" i="5" s="1"/>
  <c r="A8" i="5" s="1"/>
  <c r="A4" i="11"/>
  <c r="A3" i="11"/>
  <c r="A4" i="7"/>
  <c r="A5" i="7" s="1"/>
  <c r="A6" i="7" s="1"/>
  <c r="A7" i="7" s="1"/>
  <c r="A8" i="7" s="1"/>
  <c r="A9" i="7" s="1"/>
  <c r="A10" i="7" s="1"/>
  <c r="A11" i="7" s="1"/>
  <c r="A12" i="7" s="1"/>
  <c r="A13" i="7" s="1"/>
  <c r="A14" i="7" s="1"/>
  <c r="A15" i="7" s="1"/>
  <c r="A16" i="7" s="1"/>
  <c r="A17" i="7" s="1"/>
  <c r="A3" i="7"/>
  <c r="A6" i="6" l="1"/>
  <c r="A7" i="6" s="1"/>
  <c r="A8" i="6" s="1"/>
  <c r="A9" i="6" s="1"/>
  <c r="A10" i="6" s="1"/>
  <c r="A11" i="6" s="1"/>
  <c r="A9" i="5"/>
  <c r="A10" i="5" s="1"/>
  <c r="A11" i="5" s="1"/>
  <c r="A12" i="5" s="1"/>
  <c r="A13" i="5" s="1"/>
  <c r="A14" i="5" s="1"/>
  <c r="A16" i="8"/>
  <c r="A17" i="8" s="1"/>
  <c r="A18" i="8" s="1"/>
  <c r="A39" i="4" l="1"/>
  <c r="A40" i="4" s="1"/>
  <c r="A41" i="4" s="1"/>
  <c r="A42" i="4" s="1"/>
  <c r="A43" i="4" s="1"/>
  <c r="A44" i="4" s="1"/>
  <c r="A45" i="4" s="1"/>
  <c r="A46" i="4" s="1"/>
  <c r="A47" i="4" s="1"/>
  <c r="A48" i="4" s="1"/>
  <c r="A49" i="4" s="1"/>
  <c r="A50" i="4" s="1"/>
  <c r="A51" i="4" s="1"/>
  <c r="A52" i="4" s="1"/>
  <c r="A53" i="4" s="1"/>
  <c r="A54" i="4" s="1"/>
  <c r="A55" i="4" s="1"/>
  <c r="A56" i="4" s="1"/>
  <c r="A57" i="4" s="1"/>
  <c r="A58" i="4" s="1"/>
  <c r="A59" i="4" s="1"/>
  <c r="A19" i="8"/>
  <c r="A20" i="8" s="1"/>
  <c r="A21" i="8" s="1"/>
  <c r="A22" i="8" s="1"/>
  <c r="A23" i="8" s="1"/>
  <c r="A24" i="8" s="1"/>
  <c r="A25" i="8" s="1"/>
  <c r="A26" i="8" s="1"/>
  <c r="A27" i="8" s="1"/>
  <c r="A28" i="8" s="1"/>
  <c r="A29" i="8" s="1"/>
  <c r="A15" i="5"/>
  <c r="A16" i="5" s="1"/>
  <c r="A17" i="5" s="1"/>
  <c r="A18" i="5" s="1"/>
  <c r="A19" i="5" s="1"/>
  <c r="A20" i="5" s="1"/>
  <c r="A21" i="5" s="1"/>
  <c r="A22" i="5" s="1"/>
  <c r="A23" i="5" s="1"/>
  <c r="A24" i="5" s="1"/>
  <c r="C3" i="3"/>
  <c r="A25" i="5" l="1"/>
  <c r="A26" i="5" s="1"/>
  <c r="A27" i="5" s="1"/>
  <c r="A28" i="5" s="1"/>
  <c r="A29" i="5" s="1"/>
  <c r="A30" i="5" s="1"/>
  <c r="A31" i="5" s="1"/>
  <c r="A32" i="5" s="1"/>
  <c r="A60" i="4"/>
  <c r="A61" i="4" s="1"/>
  <c r="A62" i="4" s="1"/>
  <c r="A63" i="4" s="1"/>
  <c r="A6" i="3"/>
  <c r="A7" i="3" s="1"/>
  <c r="A8" i="3" s="1"/>
  <c r="A9" i="3" s="1"/>
  <c r="A10" i="3" s="1"/>
  <c r="A11" i="3" s="1"/>
  <c r="A12" i="3" s="1"/>
  <c r="A13" i="3" s="1"/>
  <c r="A14" i="3" s="1"/>
  <c r="A15" i="3" s="1"/>
  <c r="A16" i="3" s="1"/>
  <c r="A64" i="4" l="1"/>
  <c r="A65" i="4" s="1"/>
  <c r="A66" i="4" s="1"/>
  <c r="A67" i="4" s="1"/>
  <c r="A68" i="4" s="1"/>
  <c r="A36" i="5"/>
  <c r="A37" i="5" s="1"/>
  <c r="A38" i="5" s="1"/>
  <c r="A39" i="5" s="1"/>
  <c r="A40" i="5" s="1"/>
  <c r="A41" i="5" s="1"/>
  <c r="A69" i="4" l="1"/>
  <c r="A70" i="4" s="1"/>
  <c r="A71" i="4" s="1"/>
  <c r="A72" i="4" s="1"/>
  <c r="A73" i="4" s="1"/>
  <c r="A74" i="4" s="1"/>
  <c r="A75" i="4" s="1"/>
  <c r="A76" i="4" s="1"/>
  <c r="A77" i="4" s="1"/>
  <c r="A78" i="4" s="1"/>
  <c r="A79" i="4" s="1"/>
  <c r="A80" i="4" s="1"/>
  <c r="A81" i="4" s="1"/>
  <c r="A82" i="4" s="1"/>
  <c r="A83" i="4" s="1"/>
  <c r="A84" i="4" s="1"/>
  <c r="A85" i="4" s="1"/>
  <c r="A86" i="4" s="1"/>
  <c r="A87" i="4" l="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alcChain>
</file>

<file path=xl/sharedStrings.xml><?xml version="1.0" encoding="utf-8"?>
<sst xmlns="http://schemas.openxmlformats.org/spreadsheetml/2006/main" count="737" uniqueCount="375">
  <si>
    <t>Метрика</t>
  </si>
  <si>
    <t>Перелік метрик, які використовуються для формування показників статистичної звітності та їх значення</t>
  </si>
  <si>
    <t>№ з/п</t>
  </si>
  <si>
    <t>Код метрики</t>
  </si>
  <si>
    <t>Реальні дебетові обороти в гривневому еквіваленті</t>
  </si>
  <si>
    <t>Реальні кредитові обороти в гривневому еквіваленті</t>
  </si>
  <si>
    <t>Сума у валюті</t>
  </si>
  <si>
    <t>Середньозважений на суму операцій курс гривні до іноземної валюти</t>
  </si>
  <si>
    <t>T010</t>
  </si>
  <si>
    <t xml:space="preserve">Файли </t>
  </si>
  <si>
    <t>39X</t>
  </si>
  <si>
    <t>T070_1</t>
  </si>
  <si>
    <t>T070_2</t>
  </si>
  <si>
    <t>T070_3</t>
  </si>
  <si>
    <t>T070_4</t>
  </si>
  <si>
    <t>T070_5</t>
  </si>
  <si>
    <t>T070_6</t>
  </si>
  <si>
    <t>T070_7</t>
  </si>
  <si>
    <t>T070_8</t>
  </si>
  <si>
    <t>T070_9</t>
  </si>
  <si>
    <t>T070_10</t>
  </si>
  <si>
    <t>T070_11</t>
  </si>
  <si>
    <t>T070_12</t>
  </si>
  <si>
    <t>T070_13</t>
  </si>
  <si>
    <t>T070_14</t>
  </si>
  <si>
    <t>T070_18</t>
  </si>
  <si>
    <t>T070_19</t>
  </si>
  <si>
    <t>T070_20</t>
  </si>
  <si>
    <t>залишок основної заборгованості (строкова та прострочена) за кредитним договором на звітну дату. Загальна сума наданих значень має відповідати сумі основних заборгованостей банку перед Національним банком за всіма кредитними договорами.</t>
  </si>
  <si>
    <t>залишок заборгованості за відсотками (строкова та прострочена) за кредитним договором на звітну дату. Загальна сума наданих значень має відповідати сумі заборгованостей за нарахованими та несплаченими відсотками банку перед Національним банком за всіма кредитними договорами.</t>
  </si>
  <si>
    <t>заставна вартість майна/предмета застави за договором застави. Якщо забезпеченням за кредитним договором виступають цінні папери – зазначається їх заставна вартість, визначена умовами договору застави, укладеного між банком та Національним банком України.</t>
  </si>
  <si>
    <t>сума заставної вартості майна за договором застави.</t>
  </si>
  <si>
    <t>сума пені, що сплачена позичальником банку за кредитним договором протягом місяця.</t>
  </si>
  <si>
    <t>балансова вартість кредиту, що скоригована на суму сформованого резерву, дисконту та/або премії, у гривневому еквіваленті.</t>
  </si>
  <si>
    <t>балансова вартість кредиту без коригування на суму сформованого резерву, дисконту та/або премії, у гривневому еквіваленті.</t>
  </si>
  <si>
    <t>ринкова вартість майна за договором застави без ПДВ.</t>
  </si>
  <si>
    <t>3DX</t>
  </si>
  <si>
    <t>3EX</t>
  </si>
  <si>
    <t>неамортизовані дисконт/премія</t>
  </si>
  <si>
    <t>основна сума боргу</t>
  </si>
  <si>
    <t>нараховані витрати</t>
  </si>
  <si>
    <t>T090_1</t>
  </si>
  <si>
    <t>T090_2</t>
  </si>
  <si>
    <t>T090_3</t>
  </si>
  <si>
    <t>T090_4</t>
  </si>
  <si>
    <t>частка у відсотках прямого володіння пов'язаної з банком особи в статутному капіталі особи, через яку визнається пов'язаність із банком</t>
  </si>
  <si>
    <t>4CX</t>
  </si>
  <si>
    <t>частка у відсотках опосередкованої участі на відповідному рівні пов'язаності в статутному капіталі пов'язаної з банком юридичної особи</t>
  </si>
  <si>
    <t>частка у відсотках прямої або опосередкованої участі на відповідному рівні пов'язаності в статутному капіталі пов'язаної з банком особи</t>
  </si>
  <si>
    <t>відсоток прямої участі у статутному капіталі</t>
  </si>
  <si>
    <t>відсоток опосередкованої участі у статутному капіталі</t>
  </si>
  <si>
    <t>відсоток загальної участі у статутному капіталі</t>
  </si>
  <si>
    <t>48X</t>
  </si>
  <si>
    <t>D9X</t>
  </si>
  <si>
    <t xml:space="preserve">Значення відсотку прямої участі учасника у статутному капіталі контрагента банку </t>
  </si>
  <si>
    <t xml:space="preserve">Значення відсотку опосередкованої участі учасника у статутному капіталі контрагента банку </t>
  </si>
  <si>
    <t>6CX</t>
  </si>
  <si>
    <t>відсоток участі юридичної особи-власника істотної участі в банку в статуному капіталі суб'єкта господарської діяльності на дату набуття нею статусу власника істотної участі в банку</t>
  </si>
  <si>
    <t>відсоток участі юридичної особи-власника істотної участі в банку в статуному капіталі суб'єкта господарської діяльності на звітну дату</t>
  </si>
  <si>
    <t>95X</t>
  </si>
  <si>
    <t>відсоток прямої участі на дату набуття статусу афілійованої особи</t>
  </si>
  <si>
    <t>відсоток опосередкованої участі на дату набуття статусу афілійованої особи</t>
  </si>
  <si>
    <t>відсоток прямої участі на звітну дату</t>
  </si>
  <si>
    <t>відсоток опосередкованої участі на звітну дату</t>
  </si>
  <si>
    <t>26X</t>
  </si>
  <si>
    <t>зазначається сума залишку розміщених/залучених коштів у гривневому еквіваленті</t>
  </si>
  <si>
    <t>зазначається сума обтяження коштів, розміщених на кореспондентських рахунках, у гривневому еквіваленті.</t>
  </si>
  <si>
    <t>88X</t>
  </si>
  <si>
    <t>сума за останній робочий день</t>
  </si>
  <si>
    <t>сума за початковим балансом</t>
  </si>
  <si>
    <t>сума за проміжним ліквідаційним балансом</t>
  </si>
  <si>
    <t>накопичувальна сума збільшення коштів</t>
  </si>
  <si>
    <t>збільшення коштів за звітний місяць</t>
  </si>
  <si>
    <t>накопичувальна сума зменшення коштів</t>
  </si>
  <si>
    <t>зменшення коштів за звітний місяць</t>
  </si>
  <si>
    <t>сума визнаної кредиторської заборгованості за проміжним ліквідаційним балансом</t>
  </si>
  <si>
    <t>переоцінка (дооцінка/уцінка)</t>
  </si>
  <si>
    <t>E7X</t>
  </si>
  <si>
    <t>загальна сума боргу (уключаючи нараховані відсотки та штрафні санкції) згідно з договором або іншим документом, на підставі якого виникли зобов’язання на останній робочий день банку</t>
  </si>
  <si>
    <t>загальна сума боргу (уключаючи нараховані відсотки та штрафні санкції) згідно з договором або іншим документом, на підставі якого виникли зобов’язання станом на звітну дату</t>
  </si>
  <si>
    <t>загальна сума заявленої до боржника вимоги чи позову або сума, зазначена в рішенні суду про стягнення з боржника заборгованості; сума, яка підлягає поверненню в разі визнання договору недійсним; інша сума, що заперечується боржником станом на звітну дату</t>
  </si>
  <si>
    <t>сума надходження коштів на накопичувальний рахунок</t>
  </si>
  <si>
    <t>сума списання безнадійної заборгованості</t>
  </si>
  <si>
    <t>E8X</t>
  </si>
  <si>
    <t>T080_1</t>
  </si>
  <si>
    <t>на останній робочий день банку (до ліквідаційного періоду)</t>
  </si>
  <si>
    <t>T080_2</t>
  </si>
  <si>
    <t>T080_3</t>
  </si>
  <si>
    <t>T080_4</t>
  </si>
  <si>
    <t>за ліквідаційний період</t>
  </si>
  <si>
    <t>кількість архівних справ банку, переданих до архіву станом на звітну дату (накопичувальним підсумком за усі періоду)</t>
  </si>
  <si>
    <t>кількість знищенних архівних справ банку, термін архівації яких минув станом на звітну дату (накопичувальним підсумком за усі періоду)</t>
  </si>
  <si>
    <t>4DX</t>
  </si>
  <si>
    <t>кількість операцій здійснених за допомогою платіжного пристрою/пункту приймання готівки</t>
  </si>
  <si>
    <t>T020</t>
  </si>
  <si>
    <t>T030</t>
  </si>
  <si>
    <t>T070</t>
  </si>
  <si>
    <t>T071</t>
  </si>
  <si>
    <t>T075</t>
  </si>
  <si>
    <t>T080</t>
  </si>
  <si>
    <t>T090</t>
  </si>
  <si>
    <t>T100</t>
  </si>
  <si>
    <t>T040</t>
  </si>
  <si>
    <t>Сума/кількість/коефіцієнт/процент</t>
  </si>
  <si>
    <t>Відповідь на питання</t>
  </si>
  <si>
    <t>M002</t>
  </si>
  <si>
    <t>2HX</t>
  </si>
  <si>
    <t xml:space="preserve">Відсоток/процентна ставка </t>
  </si>
  <si>
    <t xml:space="preserve">Кількість </t>
  </si>
  <si>
    <t xml:space="preserve">Дебетовий залишок у гривневому еквіваленті </t>
  </si>
  <si>
    <t xml:space="preserve">Кредитовий залишок у гривневому еквіваленті </t>
  </si>
  <si>
    <t>сума участі юридичної особи-власника істотної участі в банку в статутному капіталі суб'єкта господарської діяльності на дату набуття нею статусу власника істотної участі в банку</t>
  </si>
  <si>
    <t>сума участі юридичної особи-власника істотної участі в банку в статутному капіталі суб'єкта господарської діяльності на звітну дату</t>
  </si>
  <si>
    <t>T071_1</t>
  </si>
  <si>
    <t>T071_2</t>
  </si>
  <si>
    <t>розмір істотної участі юридичної особи в банку</t>
  </si>
  <si>
    <t>6HX</t>
  </si>
  <si>
    <t>6GX</t>
  </si>
  <si>
    <t>зазначається загальна сума інших надходжень (RC), яка відповідно до Положення № 351 включається до розрахунку коефіцієнта втрат в разі дефолту</t>
  </si>
  <si>
    <t>T100_1</t>
  </si>
  <si>
    <t>T100_2</t>
  </si>
  <si>
    <t>T100_3</t>
  </si>
  <si>
    <t>компонент (коефіцієнт) розміру кредитного ризику (далі – коефіцієнт PD), що відображає ймовірність припинення виконання контрагентом/пов’язаною з банком особою своїх зобов’язань. Визначається згідно з вимогами Положення № 351</t>
  </si>
  <si>
    <t>зазначається значення компонента (коефіцієнта) LGD, що відображає рівень втрат (збитків) унаслідок дефолту контрагента/пов’язаної з банком особи згідно з Положенням № 351</t>
  </si>
  <si>
    <t>зазначається значення коефіцієнта CCF, що відображає кількісну ймовірність того, що експозиція під ризиком за фінансовим зобов'язанням, наданим контрагенту/пов'язаній з банком особі, стане балансовою експозицією згідно з Положенням № 351</t>
  </si>
  <si>
    <t>3AX, F4X, I6X</t>
  </si>
  <si>
    <t>2FX</t>
  </si>
  <si>
    <t>сума основного боргу, що сплачена позичальником банку за кредитним договором протягом місяця</t>
  </si>
  <si>
    <t>сума залишку основної заборгованості за кредитним договором між банком та позичальником на дату оформлення договору застави (НРП Q007_2)</t>
  </si>
  <si>
    <t>сума за відсотками, що сплачена позичальником банку за кредитним договором протягом місяця</t>
  </si>
  <si>
    <t>сума відповідних фінансових операцій, здійснених клієнтами банку, щодо яких банком установлено факт їх належності до національних, іноземних публічних діячів, до діячів, які виконують політичні функції в міжнародних організаціях, близьких осіб та пов’заних із ними осіб/за рахунками таких клієнтів. Для кількісних показників набуває значення «0».</t>
  </si>
  <si>
    <t>сума відповідних фінасових операцій, здійснених за рахунками клієнтів. Для кількісних показників набуває значення "0"</t>
  </si>
  <si>
    <t>коефіцієнт імовірності дефолту боржника (PD)</t>
  </si>
  <si>
    <t>3VX</t>
  </si>
  <si>
    <t>значення інтегрального показника, відповідно до вимог Положення № 351</t>
  </si>
  <si>
    <t>2LX</t>
  </si>
  <si>
    <t>3BX</t>
  </si>
  <si>
    <t>дані фінансової звітності божника/групи</t>
  </si>
  <si>
    <t>№
з/п</t>
  </si>
  <si>
    <t>D2X</t>
  </si>
  <si>
    <t>Сума в національній валюті (гривневий еквівалент)</t>
  </si>
  <si>
    <t>зазначається розмір кредитного ризику (далі – CR) за активними банківськими операціями, розрахований згідно з Положенням № 351</t>
  </si>
  <si>
    <t>прогнозна сума відсотків за кредитним договором між банком та Національним банком України. Період, за який обраховується прогнозна сума відсотків (метрика T070_3), складає три місяці починаючи від дати, станом на яку подається показник.</t>
  </si>
  <si>
    <t>загальна вартість виду предметів застави, визначеного умовами договору застави/іпотеки. Для застави майнових прав за кредитами позичальників банку - залишок суми кредиту (кредитів) позичальників банку на звітну дату. Якщо забезпечення за двома (або більше) кредитними операціями, то в T070_5 зазначається сума забезпечення в частині, пропорційній розміру заборгованості за кожною кредитною операцією. Загальна сума значень T070_5 має відповідати сумі наданого забезпечення банком Національному банку за всіма кредитними договорами.</t>
  </si>
  <si>
    <t>сума прийнятої готівки для подальшого її переказу через пункти приймання готівки або за допомогою платіжних пристроїв, що належать небанківській фінансовій установі/оператору поштового зв’язку на правах власності або інших речових правах, за звітний період</t>
  </si>
  <si>
    <t>F0X</t>
  </si>
  <si>
    <t>кількість платіжних пристроїв/пунктів приймання готівки, за допомогою яких/через які були здійснені операції з приймання готівки для подальшого її переказу, що належать небанківській фінансовій установі/оператору поштового зв’язку на правах власності або інших речових правах</t>
  </si>
  <si>
    <t>кількість операцій з приймання готівки для подальшого її переказу за допомогою платіжних пристроїв або через пункти приймання готівки, що належать небанківській фінансовій установі/оператору поштового зв’язку на правах власності або інших речових правах, за звітний період</t>
  </si>
  <si>
    <t>M003</t>
  </si>
  <si>
    <t>Значення показника</t>
  </si>
  <si>
    <t>сума операцій здійснених за допомогою платіжного пристрою/пункту надання фінансових послуг</t>
  </si>
  <si>
    <t>6KX</t>
  </si>
  <si>
    <t>cума/кількість/коефіцієнт/процент</t>
  </si>
  <si>
    <t>A0X</t>
  </si>
  <si>
    <t>кількість платіжних пристроїв/пунктів надання фінансових послуг, за допомогою яких були здійснені операції з приймання готівки для виконання платіжних операцій</t>
  </si>
  <si>
    <t>сума валового збитку за подією операційного ризику</t>
  </si>
  <si>
    <t>7EX</t>
  </si>
  <si>
    <t>сума прямих відшкодувань за подією операційного ризику</t>
  </si>
  <si>
    <t>2S1X</t>
  </si>
  <si>
    <t>залишок коштів на рахунку клієнта на кінець останнього дня звітного кварталу (еквівалентна сума в національній валюті України за офіційним курсом іноземної валюти, установленим Національним банком України на останній день звітного кварталу). Заповнюється щодо зазначеного в НРП QACCOUNT рахунку. Якщо в НРП QACCOUNT не зазначено рахунок, то в T070 зазначається нуль.</t>
  </si>
  <si>
    <t>2S2X</t>
  </si>
  <si>
    <t>2S3X</t>
  </si>
  <si>
    <t>2S4X</t>
  </si>
  <si>
    <t>T090_5</t>
  </si>
  <si>
    <t>T090_6</t>
  </si>
  <si>
    <t>6DX</t>
  </si>
  <si>
    <t>розмір регулятивного капіталу банку</t>
  </si>
  <si>
    <t>зазначається номінальна процентна ставка за фінансовим інструментом, яка передбачена умовами договору (випуску) на звітну дату.</t>
  </si>
  <si>
    <t>6IX</t>
  </si>
  <si>
    <t>основна сума боргу;нараховані доходи;неамортизована премія/дисконт; переоцінка (дооцінка/уцінка); сума визнаного зменшення корисності активу (резерви); надані банком фінансові зобов'язання; списана заборгованість; сума справедливої вартості прийнятного забезпечення.</t>
  </si>
  <si>
    <t>6LX</t>
  </si>
  <si>
    <t>сума непрацюючих активів, що включені до значень за метриками T070_2, T070_3, T070_4, T070_5, T070_7, T070_9.</t>
  </si>
  <si>
    <t>сума боргових інструментів</t>
  </si>
  <si>
    <t>сума інструментів капіталу</t>
  </si>
  <si>
    <t>сума кредитних зобов’язань</t>
  </si>
  <si>
    <t>сума кредитних зобов’язань з урахуванням коефіцієнтів кредитної конверсії (CCF)</t>
  </si>
  <si>
    <t>сума гарантій</t>
  </si>
  <si>
    <t>сума гарантій з урахуванням коефіцієнтів кредитної конверсії (CCF)</t>
  </si>
  <si>
    <t>сума інших фінансових зобов’язань (що не включені до метрик T070_5, T070_7), облік яких здійснюється за такими позабалансовими рахунками</t>
  </si>
  <si>
    <t>сума інших фінансових зобов’язань з урахуванням коефіцієнтів кредитної конверсії (CCF)</t>
  </si>
  <si>
    <t>сума сформованих резервів та очікуваних кредитних збитків, відображених за рахунками дисконтів</t>
  </si>
  <si>
    <t>сума прийнятого забезпечення</t>
  </si>
  <si>
    <t>6MX</t>
  </si>
  <si>
    <t>сума залишку за внутрішньогруповою операцією банківської групи станом на початок звітного кварталу</t>
  </si>
  <si>
    <t>сума внутрішньогрупової операції банківської групи за звітний квартал (сума проведених активних операцій без врахування суми погашення; сума отриманих доходів (процентні, комісійні, від лізингу тощо))</t>
  </si>
  <si>
    <t>сума залишку за внутрішньогруповою операцією банківської групи станом на останній день звітного кварталу</t>
  </si>
  <si>
    <t>8BX</t>
  </si>
  <si>
    <t>окремі дані за конрагентами, інсайдерами, установами на вимогу Національного банку України; окремі дані, які надаються в цілому за банк на вимогу Національного банку України</t>
  </si>
  <si>
    <t>сума залишку</t>
  </si>
  <si>
    <t>C5X</t>
  </si>
  <si>
    <t>2K2X</t>
  </si>
  <si>
    <t>2K3X</t>
  </si>
  <si>
    <t>кількість фінансових операцій санкційної особи, від імені та/або на користь санкційної особи, у проведенні яких було відмовлено або які були зупинені з дати видання санкційного списку в зв’язку із застосуванням санкцій (заповнюється з урахуванням пунктів 3.18, 3.19 цих Правил). У разі відсутності таких фінансових операцій в T080_1 зазначається нуль.</t>
  </si>
  <si>
    <t>2K4X</t>
  </si>
  <si>
    <t>2KN2X</t>
  </si>
  <si>
    <t>D0X</t>
  </si>
  <si>
    <t>36X</t>
  </si>
  <si>
    <t>сума у валюті, на яку не здійснено розрахунок протягом установленого Національним банком України строку, станом на звітну дату; сума операції, про яку банк повинен надавати інформацію Національному банку України відповідно до підпунктів 2 – 8 пункту 25 Інструкції 7 за звітний місяць</t>
  </si>
  <si>
    <t>73X</t>
  </si>
  <si>
    <t>обсяг іноземної валюти/маса банківських металів, що ввезена/ввезені в Україну на підставі дозволів Національного банку та прийнята/прийняті до каси банку</t>
  </si>
  <si>
    <t>обсяг купленої/проданої безготівкової іноземної валюти/банківських металів (без фізичної поставки)</t>
  </si>
  <si>
    <t>3KX</t>
  </si>
  <si>
    <t>середньозважений на суму операцій курс гривні до іноземної валюти, за яким клієнт продає банку, або купує у банка іноземну валюту; за консолідованими операціями клієнтів надається середньозважений на суму консолідованих операцій курс гривні до іноземної валюти</t>
  </si>
  <si>
    <t>F1X</t>
  </si>
  <si>
    <t>сума в іноземній валюті; сума переказів в іноземній валюті</t>
  </si>
  <si>
    <t>2RX</t>
  </si>
  <si>
    <t>сума коштів в іноземній валюті (банківських металів), які отримані банком за договором (додатковою угодою при здійсненні окремих операцій по збільшенню суми залучених коштів) про залучення вкладу (депозиту), кредиту (позики) від нерезидента та підлягають поверненню банком у строк, що дорівнює або менше 183 календарних дні</t>
  </si>
  <si>
    <t>обсяг коштів резерву за договором (додатковою угодою при здійсненні окремих операцій по збільшенню суми залучених коштів) про залучення вкладу (депозиту), кредиту (позики) від нерезидента в іноземній валюті (банківських металів), що перераховано на окремий рахунок в Національному банку України для обліку коштів, що резервуються</t>
  </si>
  <si>
    <t>F4X</t>
  </si>
  <si>
    <t>процентна ставка, що визначена у кредитному/депозитному договорі. Значення надається з точністю до чотирьох знаків після коми</t>
  </si>
  <si>
    <t>базова процентна ставка, що використовується у кредитному/депозитному договорі. Значення надається з точністю до двох знаків після коми</t>
  </si>
  <si>
    <t>коефіцієнт, що використовується у кредитному/депозитному договорі. Значення надається з точністю до двох знаків після коми</t>
  </si>
  <si>
    <t>20X</t>
  </si>
  <si>
    <t>сума/кількість</t>
  </si>
  <si>
    <t>значення коригуючого коефіцієнта відповідно до нормативно-правових актів Національного банку. Якщо нормативно-правовим актом Національного банку не визначено коригуючий коефіцієнт, то зазначається “0”</t>
  </si>
  <si>
    <t>сума залишку основної заборгованості за кредитним договором між банком та позичальником на звітну дату</t>
  </si>
  <si>
    <t>максимальна кількість днів невиконання (прострочення) зобов’язань по кредиту на звітну дату</t>
  </si>
  <si>
    <t>N1X</t>
  </si>
  <si>
    <t>суми наданих кредитів за первинними кредитними договорами протягом звітного місяця (D020=01); основна сума (номінал) боргу за активом згідно договору</t>
  </si>
  <si>
    <t>кількість первинних кредитних договорів, суми за якими були надані протягом звітного місяця; кількість відповідних кредитів</t>
  </si>
  <si>
    <t>N2X</t>
  </si>
  <si>
    <t>кількість договорів</t>
  </si>
  <si>
    <t>кількість позичальників</t>
  </si>
  <si>
    <t>cума в гривневому еквіваленті</t>
  </si>
  <si>
    <t>сума оброблених технологічними операторами платіжних послуг інформаційних повідомлень, у сотих частках одиниць валюти без урахування суми комісійних</t>
  </si>
  <si>
    <t>4EX</t>
  </si>
  <si>
    <t>кількість оброблених технологічними операторами платіжних послуг інформаційних повідомлень</t>
  </si>
  <si>
    <t>4FX</t>
  </si>
  <si>
    <t>4GX</t>
  </si>
  <si>
    <t>сума операцій з оплати товарів та послуг: здійснених у звітному періоді з використанням електронних платіжних засобів та за які нараховується комісія інтерчейндж, в національній валюті, здійснених з використанням електронних платіжних засобів та за які у звітному періоді нараховується плата за еквайринг, в національній валюті</t>
  </si>
  <si>
    <t>сума доходів, отриманих у звітному періоді емітентами у вигляді комісії інтерчейндж, в національній валюті; сума валових доходів від надання послуг з еквайрингу, фактично нарахованих у звітному періоді як відсоток від суми операцій в національній валюті (cума валових доходів, включених до показника, не має бути зменшена на суму супутніх витрат, пов’язаних з наданням послуги з еквайрингу)</t>
  </si>
  <si>
    <t>набуває значення “0”; сума валових доходів від надання послуг з еквайрингу, фактично нарахованих у звітному періоді у вигляді фіксованої суми (річні збори, плата за термінали, плата за оренду терміналів, щомісячні внески, плата за приєднання тощо) в національній валюті (cума валових доходів, включених до показника, не має бути зменшена на суму супутніх витрат, пов’язаних з наданням послуги з еквайрингу)</t>
  </si>
  <si>
    <t>кількість операцій з оплати товарів та послуг, здійснених у звітному періоді з використанням електронних платіжних засобів та за які нараховується комісія інтерчейндж, плата за еквайринг</t>
  </si>
  <si>
    <t>середньозважене значення комісії інтерчейндж у відсотках, плати за еквайринг у відсотках</t>
  </si>
  <si>
    <t>4HX</t>
  </si>
  <si>
    <t xml:space="preserve">сума випущених емітентом електронних грошей на звітну дату в національній валюті; сума платіжних операцій з розповсюдження електронних грошей в обмін на готівкові кошти, здійснених за звітний період; сума платіжних операцій </t>
  </si>
  <si>
    <t>кількість відкритих станом на звітну дату електронних гаманців, кількість платіжних терміналів/пунктів надання фінансових послуг, кількість операцій з електронними грошима</t>
  </si>
  <si>
    <t>97X</t>
  </si>
  <si>
    <t>кількість користувачів, яким видано електронні платіжні засоби; кількість емітованих (розповсюджених) електронних платіжних засобів; кількість платіжних пристроїв; кількість торговців; кількість пунктів продажу товарів та надання послуг</t>
  </si>
  <si>
    <t>E9X</t>
  </si>
  <si>
    <t>сума переказів</t>
  </si>
  <si>
    <t>кількість переказів</t>
  </si>
  <si>
    <t>F5X</t>
  </si>
  <si>
    <t>сума збитків від незаконних дій/шахрайських операцій з використанням електронних платіжних засобів</t>
  </si>
  <si>
    <t>кількість незаконних дій/шахрайських операцій з використанням електронних платіжних засобів</t>
  </si>
  <si>
    <t>5GX</t>
  </si>
  <si>
    <t>кількість (в одиницях) інвестиційних монет; загальна кількість (в одиницях) відділень банку; ціна інвестиційних монет за (одиницю); залишок інвестиційних монет (в одиницях)</t>
  </si>
  <si>
    <t>1PX</t>
  </si>
  <si>
    <t>сума списання/зарахування коштів з/на рахунку/рахунок; сума залишку коштів на рахунку (надається у сотих частках одиниць валюти без використання розділових знаків)</t>
  </si>
  <si>
    <t>кількість операцій</t>
  </si>
  <si>
    <t>9AX</t>
  </si>
  <si>
    <t>середньооблікова кількість працівників; облікова кількість працівників; сума фондів</t>
  </si>
  <si>
    <t>9BX</t>
  </si>
  <si>
    <t xml:space="preserve">сума викрадених коштів (завданих збитків) </t>
  </si>
  <si>
    <t>кількість атак; кількість виявлених на банкоматах, програмно-технічних комплексах самообслуговування (далі – ПТКС) скімінгових пристроїв</t>
  </si>
  <si>
    <t>2PX</t>
  </si>
  <si>
    <t>3GX</t>
  </si>
  <si>
    <t>обсяг готівкової іноземної валюти: купленої у фізичних осіб, проданої фізичним особам</t>
  </si>
  <si>
    <t xml:space="preserve">середньозважений на суму операцій курс гривні до іноземної валюти, за яким здійснено купівлю/продаж готівкової іноземної валюти. </t>
  </si>
  <si>
    <t>кількість операцій з купівлі/продажу готівкової іноземної валюти</t>
  </si>
  <si>
    <t>3HX</t>
  </si>
  <si>
    <t>4IX</t>
  </si>
  <si>
    <t>сума/кількість порушень нормативу/фактичне значення нормативу</t>
  </si>
  <si>
    <t>сума</t>
  </si>
  <si>
    <t>4LX</t>
  </si>
  <si>
    <t>4MX</t>
  </si>
  <si>
    <t>OS1</t>
  </si>
  <si>
    <t>відсоток опосередкованої участі особи у надавачі фінансових послуг</t>
  </si>
  <si>
    <t>відсоток прямої участі особи у надавачі фінансових послуг</t>
  </si>
  <si>
    <t>2JX</t>
  </si>
  <si>
    <t>сума деривативів</t>
  </si>
  <si>
    <t>оціночна вартість предмета застави</t>
  </si>
  <si>
    <t>сума заборгованості, що не включена згідно з нормативно-правовими актами Національного банку України до розрахунку нормативів кредитного ризику, у тому числі у зв’язку з вирахуванням такої суми з регулятивного капіталу учасника банківської групи, що відображена за метриками T070_2, T070_3, T070_4, T070_6, T070_8, T070_10 зі значенням “2” параметра F081</t>
  </si>
  <si>
    <t>загальна сума інкасованої готівки в гривнях, яка була прийнята для виконання платіжних операцій; загальна сума платіжних операцій</t>
  </si>
  <si>
    <t>сума несплаченої пені за кредитним договором на звітну дату. Загальна сума наданих значень має відповідати сумі заборгованостей за несплаченою пенею банку перед Національним банком за всіма кредитними договорами. Якщо несплаченої пені немає, то - зазначається “0”. Якщо до кредитного договору між банком та Національним банком України укладені додаткові угоди, то дані в розрізі додаткових угод у метриках T070_1, T070_2, T070_3, T070_4 не відображаються і зазначається “0”.</t>
  </si>
  <si>
    <t>балансова вартість цінних паперів. Якщо заставою є майно, то - зазначається “0”.</t>
  </si>
  <si>
    <t>справедлива вартість цінних паперів. Якщо заставою є майно, то - зазначається “0”.</t>
  </si>
  <si>
    <r>
      <t>кількість користувачів/</t>
    </r>
    <r>
      <rPr>
        <u/>
        <sz val="14"/>
        <rFont val="Times New Roman"/>
        <family val="1"/>
        <charset val="204"/>
      </rPr>
      <t>нових користувачів</t>
    </r>
    <r>
      <rPr>
        <sz val="14"/>
        <rFont val="Times New Roman"/>
        <family val="1"/>
        <charset val="204"/>
      </rPr>
      <t xml:space="preserve"> небанківських надавачів платіжних послуг, які обслуговують платіжні рахунки</t>
    </r>
  </si>
  <si>
    <t>кількість користувачів надавачів платіжних послуг з обслуговування рахунків; кількість відкритих рахунків клієнтів банків; кількість відкритих користувачами платіжних рахунків у небанківських надавачів платіжних послуг; кількість недіючих рахунків користувачів</t>
  </si>
  <si>
    <t>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 Для кількісних показників – кількість клієнтів або кількість фінансових операцій.</t>
  </si>
  <si>
    <t>01X, 02X, 1PX, 25X, 26X, 27X,2PX, 2RX, 36X, 39X, 3EX, 3GX, 3HX, 3KX, 3MX, 3PX, 4EX, 4FX, 4PX, 6CX, 81X, A4X, D4X, F1X, E9X</t>
  </si>
  <si>
    <t>39X, 3GX, 3KX</t>
  </si>
  <si>
    <t>2KN1X, 2MX</t>
  </si>
  <si>
    <t>кількість фінансових операцій підконтрольної особи/від імені підконтрольної особи, у проведенні яких було відмовлено або які були зупинені протягом звітного місяця в зв’язку із застосуванням санкцій до санкційної особи, умовний ідентифікатор (порядковий номер) якої зазначено в НРП Q003. У разі відсутності таких фінансових операцій зазначається нуль.</t>
  </si>
  <si>
    <t>21X</t>
  </si>
  <si>
    <t>FR0</t>
  </si>
  <si>
    <t>дані фінансової звітності за звітний період/на початок звітного періоду</t>
  </si>
  <si>
    <t>дані фінансової звітності за аналогічний період попереднього року/на кінець звітного періоду [для показників FR004000 - FR004300, FR090000 значення метрики T100_2 повинно дорівнювати “0” (нуль)]</t>
  </si>
  <si>
    <t>FR1</t>
  </si>
  <si>
    <t>дані консолідованої фінансової звітності за звітний період/на початок звітного періоду. Дані подаються у копійках шляхом заповнення точних значень в копійках або шляхом заповнення значень, у яких останні п’ять цифр заповнено нулями</t>
  </si>
  <si>
    <t>дані консолідованої фінансової звітності за аналогічний період попереднього року/на кінець звітного періоду. Дані подаються у копійках шляхом заповнення точних значень в копійках або шляхом заповнення значень, у яких останні п’ять цифр заповнено нулями.
[для показників FR104000 – FR104300 метрика T100_2 набуває значення “0” (нуль)]</t>
  </si>
  <si>
    <t>зазначається сума отриманої банком винагороди, на яку зменшується сума наданого фінансового зобов’язання для визначення розміру експозиції під ризиком (EAD) згідно з Положенням № 351</t>
  </si>
  <si>
    <t>кількість видаткових операцій, здійснених з використанням електронних платіжних засобів та їх реквізитів; кількість операцій, здійснених з використанням електронних платіжних засобів та їх реквізитів непрямими учасниками; кількість операцій із перерахування коштів за реквізитами електронного платіжного засобу отримувача коштів</t>
  </si>
  <si>
    <t>сума видаткових операцій, здійснених з використанням електронних платіжних засобів та їх реквізитів, в національній валюті (гривневому еквіваленті); сума  операцій, здійснених з використанням електронних платіжних засобів та їх реквізитів непрямими учасниками, в національній валюті (гривневому еквіваленті); сума  операцій із перерахування коштів за реквізитами електронного платіжного засобу отримувача коштів в національній валюті (гривневому еквіваленті)</t>
  </si>
  <si>
    <t>3WX</t>
  </si>
  <si>
    <t>6KC</t>
  </si>
  <si>
    <t>6NC</t>
  </si>
  <si>
    <t>сума/коефіцієнт</t>
  </si>
  <si>
    <t>розмір номінальної процентної ставки за фінансовим інструментом, яка передбачена умовами договору (випуску) на звітну дату.</t>
  </si>
  <si>
    <t xml:space="preserve"> кількість клієнтів/установ</t>
  </si>
  <si>
    <t>сума платіжних операцій в Україну, які здійснені із застосуванням кредитового трансферу</t>
  </si>
  <si>
    <t>кількість платіжних операцій в Україну, які здійснені із застосуванням кредитового трансферу</t>
  </si>
  <si>
    <t>зазначається ефективна процентна ставка за фінансовим інструментом, яка передбачена умовами договору (випуску) на звітну дату</t>
  </si>
  <si>
    <t>6NX</t>
  </si>
  <si>
    <t>7GX</t>
  </si>
  <si>
    <t>7IX</t>
  </si>
  <si>
    <t>зазначається загальний обсяг заборгованості за кредитами, наданими юридичним та фізичним особам, щодо якої проведено реструктуризацію за  звітний  період, що обліковується за балансовими рахунками, визначеними у правилі формування показника A7I001 з метрикою T070_1; зазначається загальний обсяг заборгованості за коштами на вимогу в інших банках, щодо якої проведено реструктуризацію за звітний період, що обліковується за балансовими рахунками, визначеними у правилі формування показника A7I002 з метрикою T070_1;  зазначається загальний обсяг фінансової дебіторської заборгованості (крім дебіторської заборгованості за розрахунками з працівниками банку), щодо якої проведено реструктуризацію за звітний період, що обліковується за балансовими рахунками, визначеними у правилі формування показника A7I003 з метрикою T070_1; зазначається загальний обсяг заборгованості за борговими цінними паперами, щодо яких проведено реструктуризацію за звітний період, що обліковується за балансовими рахунками, визначеними у правилі формування показника A7I004 з метрикою T070_1;  зазначається загальний обсяг заборгованості за наданими гарантіями, поручительствами, акредитивами, акцептами, зобов’язаннями з кредитування, що надані клієнтам та банкам, щодо якої проведено реструктуризацію за звітний період, що обліковується за балансовими та позабалансовими рахунками, визначеними у правилі формування показника A7I005 з метрикою T070_1; зазначається загальний обсяг заборгованості за наданими іншими зобов’язаннями, щодо якої проведено реструктуризацію за звітний період, що обліковується за балансовими та позабалансовими рахунками, визначеними у правилі формування показника A7I006 з метрикою T070_1; зазначається загальний обсяг заборгованості за кредитами, наданими юридичним та фізичним особам, щодо якої проведено реструктуризацію за  звітний  період, що обліковується за балансовими рахунками, визначеними у правилі формування показника A7I001 з метрикою T070_1</t>
  </si>
  <si>
    <t>в залежності від значення довідника F083 основна сума боргу; сума нарахованих доходів; зазначається вартість отриманої застави/забезпечення; розмір кредитного ризику (CR) на звітну дату; розмір резерву</t>
  </si>
  <si>
    <t>зазначається кількість договорів на звітну дату</t>
  </si>
  <si>
    <t xml:space="preserve">зазначається кількість договорів за  звітний  період </t>
  </si>
  <si>
    <t>розмір ефективної процентної ставки за фінансовим інструментом, яка передбачена умовами договору (випуску) на звітну дату.</t>
  </si>
  <si>
    <t>сума фінансових операцій щодо яких здійснюється інформаційний обмін. Набуває значень якщо значення параметра F124 (код взаємодії небанківських установ-СПФМ зі СУО) дорівнює “01”, “02”, “03”, “04”, “05”, “06”, “07”, “10”, “11”, в інших випадках значення метрики T070 повинно дорівнювати “0” (нуль).</t>
  </si>
  <si>
    <t>кількість фінансових операцій/випадків/повідомлень/ запитів щодо яких здійснюється інформаційний обмін.</t>
  </si>
  <si>
    <t>кількість фінансових операцій санкційної особи, від імені та/або на користь санкційної особи, у проведенні яких було відмовлено або які були зупинені протягом звітного місяця в зв’язку із застосуванням санкцій (заповнюється з урахуванням пунктів 3.18, 3.19 цих Правил). У разі відсутності таких фінансових операцій в T080_2 зазначається нуль.</t>
  </si>
  <si>
    <t>сума обороту за дебетом рахунку клієнта за звітний квартал (еквівалентна сума в національній валюті України за офіційним курсом іноземної валюти, установленим Національним банком України на останній день звітного кварталу). До метрики T070_1 не включається інформація про фінансові операції здійснені в межах договірних відносин клієнта з банком (списання комісії, сплата відсотків за користування коштами тощо). Заповнюється щодо зазначеного в НРП QACCOUNT рахунку. Якщо в НРП QACCOUNT не зазначено рахунок, то в T070_1 зазначається нуль.</t>
  </si>
  <si>
    <t>сума обороту за кредитом рахунку клієнта за звітний квартал (еквівалентна сума в національній ва люті України за офіційним курсом іноземної валюти, установленим Національним банком України на останній день звітного кварталу). До метрики T070_2 не включається інформація про фінансові операції здійснені в межах договірних відносин клієнта з банком (списання комісії, сплата відсотків за користування коштами тощо). Заповнюється щодо зазначеного в НРП QACCOUNT рахунку. Якщо в НРП QACCOUNT не зазначено рахунок, то в T070_2 зазначається нуль.</t>
  </si>
  <si>
    <t>загальна сума фінансових операцій клієнта (прибуткових та видаткових) за звітний квартал (еквівалентна сума в національній валюті України за офіційним курсом іноземної валюти, установленим Національним банком України на останній день звітного кварталу), щодо яких установлено, що джерело коштів, пов’язаних з такими фінансовими операціями, походить з держави, що здійснює збройну агресію проти України [зазначається лише для типу зв’язку (параметр K065) “14”]. У разі відсутності таких операцій в T070_3 зазначається нуль.</t>
  </si>
  <si>
    <t>кількість фінансових операцій клієнта (прибуткових та видаткових) за звітний квартал. У разі відсутності таких операцій в T080 зазначається нуль. До метрики T080 не включається інформація про фінансові операції здійснені в межах договірних відносин клієнта з банком (списання комісії, сплата відсотків за користування коштами тощо).</t>
  </si>
  <si>
    <t>загальна кількість фінансових операцій клієнта (прибуткових та видаткових) за звітний квартал, щодо яких установлено, що джерело коштів, пов’язаних з такими фінансовими операціями, походить з держави, що здійснює збройну агресію проти України [зазначається лише для типу зв’язку (параметр K065) “14”]. У разі відсутності таких операцій в T080_1 зазначається нуль.</t>
  </si>
  <si>
    <t>частка держави, що здійснює збройну агресію проти України у структурі власності клієнта. Зазначається у форматі “0.00”.</t>
  </si>
  <si>
    <t>частка пов’язаної особи, зазначеної в НРП Q001_1, у структурі власності клієнта. Зазначається у форматі “0.00”.</t>
  </si>
  <si>
    <t>частка клієнта у структурі власності пов’язаної особи, зазначеної в НРП Q001_1. Зазначається у форматі “0.00”.</t>
  </si>
  <si>
    <t>частка особи [держави, що здійснює збройну агресію проти України, та/або громадянина держави, що здійснює збройну агресію проти України (крім громадянина такої держави, яким надано статус учасника бойових дій після 14 квітня 2014 року), та/або особи, місцем постійного проживання (перебування, реєстрації) якої є держава, що здійснює збройну агресію проти України, та/або юридичної особи, створеної та зареєстрованої відповідно до законодавства держави, що здійснює збройну агресію проти України], яка є учасником (акціонером) пов’язаної особи у структурі власності такої пов’язаної особи. Інформація надається у розрізі учасників (акціонерів) пов’язаної особи. Зазначається у форматі “0.00”.</t>
  </si>
  <si>
    <t>частка клієнта у структурі власності юридичної особи, учасником (акціонером) якої є клієнт спільно з пов’язаною особою. Зазначається у форматі “0.00”.</t>
  </si>
  <si>
    <t>частка пов’язаної особи у структурі власності юридичної особи, учасником (акціонером) якої є клієнт спільно з пов’язаною особою. Зазначається у форматі “0.00”.</t>
  </si>
  <si>
    <t>протягом звітного періоду сума - фактично наданих кредитів; фактично отриманих страхових премій у іноземній валюті на території України за договорами страхування життя; фактично здійснених страхових виплат/виплат викупних сум в іноземній валюті на території України за договорами страхування життя; фактично здійснених платежів за операціями з міжнародного факторингу щодо відступлення права грошової вимоги до боржника-нерезидента; сума фактично здійснених валютних операцій з купівлі/продажу іноземної валюти на умовах “своп”; фактично здійснених розрахунків в іноземній валюті за правочинами щодо купівлі/продажу ОВДП; фактично здійснених розрахунків в іноземній валюті для здійснення/забезпечення розрахунків в іноземній валюті за правочинами щодо купівлі-продажу ОВДП, у межах клірингової діяльності; фактично здійснених валютних операцій з фінансового лізингу; фактично здійснених валютних операцій з надання гарантій; здійснених переказів відповідно до актів Всесвітнього поштового союзу; переказів, виплачених оператором поштового зв’язку відповідно до актів Всесвітнього поштового союзу</t>
  </si>
  <si>
    <t>значення показника, надається не більше як з двома знаками після крапки</t>
  </si>
  <si>
    <t>сума фінансових операцій; сума заморожених/розморожених активів особи та/або організації, набуває значення “0” (нуль).</t>
  </si>
  <si>
    <t>середньозважений на суму операцій курс гривні до іноземної валюти,  за яким здійснено купівлю/продаж готівкової іноземної валюти</t>
  </si>
  <si>
    <t>кількість фінансових операцій, кількість випадків заморожених/розморожених активів особи та/або організації, кількість спроби здійснення видаткових фінансових операцій за рахунками особи та/або організації, кількість фінансових операцій, проведення яких зупинено, кількість фінансових операцій, стосовно яких забезпечено відстеження (моніторинг), кількість надісланих Спеціально уповноваженому органу повідомлень, кількість отриманих від СУО запитів, кількість випадків відмови від встановлення ділових відносин</t>
  </si>
  <si>
    <t>обсяг готівкової іноземної валюти: купленої у фізичних осіб, проданої фізичним особам протягом дня</t>
  </si>
  <si>
    <t>2S1X, 2S2X, 2S3X, 2S4X, 3AX,  48X, 4CX, 4GX, 6HX, 6CX, 95X, D9X, F4X, E8X, I5X, I6X, N1X, OS1</t>
  </si>
  <si>
    <t>сума коригування збитків (втрат) /сума збитків (втрат)  у звітному періоді від подій операційного ризику; мінімальне/максимальне порогове значення; сума прямих/страхових/за іншими механізмами передачі ризиків (крім страхування) відшкодувань збитків (втрат) від подій операційного ризику; сума ризик-апетиту до операційного ризику, установленого на звітний рік.</t>
  </si>
  <si>
    <t>7DX</t>
  </si>
  <si>
    <t>вартість стягнутого майна; вартість іншого стягнутого майна; планова зміна обсягу стягнутого майна за поточний рік.</t>
  </si>
  <si>
    <t>7JX</t>
  </si>
  <si>
    <t>фактична зміна суми боргу за кредитами, наданими юридичним та фізичним особам/коштами на вимогу в інших банках/фінансовою дебіторською заборгованістю/борговими цінними паперами/наданими фінансовими зобов'язаннями  у звітному періоді</t>
  </si>
  <si>
    <t>7KX</t>
  </si>
  <si>
    <t>планова зміна суми боргу за кредитами, наданими юридичним та фізичним особам/коштами на вимогу в інших банках/фінансовою дебіторською заборгованістю/борговими цінними паперами/наданими фінансовими зобов'язаннями за поточний рік відповідно до планових показників управлінської звітності банків щодо непрацюючих активів та стягнутого майна.</t>
  </si>
  <si>
    <t>зазначається кількість подій від операційного ризику за звітний період з використанням даних бази внутрішніх подій операційного ризику; кількість подій операційного ризику за минулі звітні періоди щодо яких відбулось коригування збитків (втрат) /вперше відображення в обліку суми збитків (втрат) у звітному періоді з використанням даних бази внутрішніх подій операційного ризику.</t>
  </si>
  <si>
    <t>планова зміна суми боргу за кредитами, наданими юридичним та фізичним особам/коштами на вимогу в інших банках/фінансовою дебіторською заборгованістю/борговими цінними паперами/наданими фінансовими зобов'язаннями на наступний квартал (кумулятивно за період з початку року) відповідно до планових показників управлінської звітності банків щодо непрацюючих активів та стягнутого майна.</t>
  </si>
  <si>
    <t>залишок коштів на рахунку, на якому обліковуються кошти санкційної особи, станом на дату видання (початок дня) санкційного списку [еквівалентна сума в національній валюті України за офіційним курсом іноземної валюти, установленим Національним банком України на дату видання санкційного списку (для рахунку, відкритого в іноземній валюті, що не увійшла до Переліку іноземних валют, до яких Національний банк України встановлює офіційний курс гривні щоденно, – за останнім встановленим Національним банком офіційним курсом гривні до відповідної іноземної валюти)]. Заповнюється щодо рахунку, зазначеного в НРП QACCOUNT. Якщо рахунок, зазначений в НРП QACCOUNT, “збірний” (“котловий”), то інформація про суму залишку зазначається тільки щодо конкретної санкційної особи, умовний ідентифікатор (порядковий номер) якої зазначено в НРП Q003</t>
  </si>
  <si>
    <t xml:space="preserve">сума/процент
</t>
  </si>
  <si>
    <t>6JC, 6JX</t>
  </si>
  <si>
    <t>07X, 20X, 2FX, 3BX, 3DX, 3VX, 3WX, 4IX, 4LX, 5GX, 6DX, 6EX, 6HX, 6JC, 6JX, 6KC, 6KX, 6NC, 6NX, 6RC, 6RX, 73X, 7GX, 9AX, F8X, F9X, FR0, FR1, N2X</t>
  </si>
  <si>
    <t>6RC, 6RX</t>
  </si>
  <si>
    <t>сума за операціями фінансової установи (респондента)</t>
  </si>
  <si>
    <t>13FX</t>
  </si>
  <si>
    <t>сума за операціями комерційного агента (агентів) фінансової установи</t>
  </si>
  <si>
    <t>1PX,  2JX, 2K3X, 2K4X, 2N2X, 2PX, 2S1X, 3EX, 3GX, 3HX, 48X, 4DX, 4EX, 4FX, 4GX, 4HX, 4MX, 7IX, 7DX, 88X, 97X, 9BX, A0X, D0X, D2X, E9X, F0X, F5X, N2X</t>
  </si>
  <si>
    <t>2N2X</t>
  </si>
  <si>
    <t>загальна сума фінансових операцій, у проведенні яких було відмовлено/які було зупинено з дати застосування секторальних санкцій у зв’язку із застосуванням таких санкцій [еквівалентна сума в національній валюті України за офіційним курсом іноземної валюти, установленим Національним банком на останній день звітного періоду (для іноземної валюти, що не увійшла до Переліку іноземних валют, до яких Національний банк України встановлює офіційний курс гривні щоденно, – за останнім встановленим Національним банком офіційним курсом гривні до відповідної іноземної валюти)]. Суми фінансових операцій, у проведенні яких було відмовлено, зазначається окремо від сум фінансових операцій, які було зупинено. У разі відсутності фінансових операцій в T070 зазначається нуль</t>
  </si>
  <si>
    <t>загальна сума фінансових операцій, у проведенні яких було відмовлено/які було зупинено протягом звітного кварталу у зв’язку із застосуванням секторальних санкцій [еквівалентна сума в національній валюті України за офіційним курсом іноземної валюти, установленим Національним банком на останній день звітного періоду (для іноземної валюти, що не увійшла до Переліку іноземних валют, до яких Національний банк України встановлює офіційний курс гривні щоденно, – за останнім встановленим Національним банком офіційним курсом гривні до відповідної іноземної валюти)]. Суми фінансових операцій, у проведенні яких було відмовлено зазначається окремо від сум фінансових операцій, які було зупинено. У разі відсутності фінансових операцій в T070_1 зазначається нуль</t>
  </si>
  <si>
    <t>кількість фінансових операцій, у проведенні яких було відмовлено/які було зупинено з дати застосування секторальних санкцій у зв’язку із застосуванням таких санкцій. Кількість фінансових операцій, у проведенні яких було відмовлено, зазначається окремо від фінансових операцій, які було зупинено. У разі відсутності фінансових операцій в T080 зазначається нуль.</t>
  </si>
  <si>
    <t>кількість фінансових операцій, у проведенні яких було відмовлено/які було зупинено протягом звітного кварталу у зв’язку із застосуванням секторальних санкцій. Кількість фінансових операцій, у проведенні яких було відмовлено зазначається окремо від фінансових операцій, які було зупинено. У разі відсутності фінансових операцій в T080_1 зазначається нуль</t>
  </si>
  <si>
    <t>залишок коштів на рахунку, на якому обліковуються кошти від фінансових операцій, зупинених з дати застосування секторальних санкцій у зв’язку із застосуванням таких санкцій, станом на звітну дату [еквівалентна сума в національній валюті України за офіційним курсом іноземної валюти, установленим Національним банком на останній день звітного періоду (для рахунку, відкритого в іноземній валюті, що не увійшла до Переліку іноземних валют, до яких Національний банк України встановлює офіційний курс гривні щоденно, – за останнім встановленим Національним банком офіційним курсом гривні до відповідної іноземної валюти)]. Заповнюється щодо рахунку, зазначеного в НРП QACCOUNT. Якщо рахунок, зазначений в НРП QACCOUNT, “збірний” (“котловий”), то інформація про суму залишку зазначається тільки щодо тих фінансових операцій, які були зупинені з метою реалізації зазначених в НРП QF085S секторальних санкцій на виконання відповідного рішення РНБО. Заповнюється у розрізі валют, зазначених в параметрі R030. Якщо в НРП QACCOUNT не зазначено рахунок, то в T070_2 зазначається нуль.</t>
  </si>
  <si>
    <t>2N3X</t>
  </si>
  <si>
    <t>залишок коштів фінансової установи російської федерації у респондента станом на дату застосування секторальних санкцій [еквівалентна сума в національній валюті України за офіційним курсом іноземної валюти, установленим Національним банком на останній день звітного періоду (для рахунку, відкритого в іноземній валюті, що не увійшла до Переліку іноземних валют, до яких Національний банк України встановлює офіційний курс гривні щоденно, – за останнім встановленим Національним банком офіційним курсом гривні до відповідної іноземної валюти)]. Заповнюється щодо рахунку, зазначеного в НРП QACCOUNT_1. Якщо в НРП QACCOUNT_1 не зазначено рахунок, в T070_3 зазначається нуль</t>
  </si>
  <si>
    <t>залишок коштів фінансової установи російської федерації у респондента станом на звітну дату [еквівалентна сума в національній валюті України за офіційним курсом іноземної валюти, установленим Національним банком на останній день звітного періоду (для рахунку, відкритого в іноземній валюті, що не увійшла до Переліку іноземних валют, до яких Національний банк України встановлює офіційний курс гривні щоденно, – за останнім встановленим Національним банком офіційним курсом гривні до відповідної іноземної валюти)]. Заповнюється щодо рахунку, зазначеного в НРП QACCOUNT_1. Якщо в НРП QACCOUNT_1 не зазначено рахунок, в T070_4 зазначається нуль</t>
  </si>
  <si>
    <t>загальна сума залишків коштів респондента у фінансовій установі російської федерації станом на дату застосування секторальних санкцій [еквівалентна сума в національній валюті України за офіційним курсом іноземної валюти, установленим Національним банком на останній день звітного періоду (для іноземної валюті, що не увійшла до Переліку іноземних валют, до яких Національний банк України встановлює офіційний курс гривні щоденно, – за останнім встановленим Національним банком офіційним курсом гривні до відповідної іноземної валюти)]. Вказується в розрізі значень параметра R030_1. У разі відсутності таких коштів в T070_5 зазначається нуль</t>
  </si>
  <si>
    <t>загальна сума залишків коштів респондента у фінансовій установі російської федерації станом на звітну дату [еквівалентна сума в національній валюті України за офіційним курсом іноземної валюти, установленим Національним банком на останній день звітного періоду (для іноземної валюти, що не увійшла до Переліку іноземних валют, до яких Національний банк України встановлює офіційний курс гривні щоденно, – за останнім встановленим Національним банком офіційним курсом гривні до відповідної іноземної валюти)]. Вказується в розрізі значень параметра R030_1. У разі відсутності таких коштів в T070_6 зазначається нуль</t>
  </si>
  <si>
    <t>2N4X</t>
  </si>
  <si>
    <t>загальна сума фінансових зобов’язань респондента перед фінансовою установою російської федерації станом на дату застосування секторальних санкцій [еквівалентна сума в національній валюті України за офіційним курсом іноземної валюти, установленим Національним банком на останній день звітного періоду (для іноземної валюти, що не увійшла до Переліку іноземних валют, до яких Національний банк України встановлює офіційний курс гривні щоденно, – за останнім встановленим Національним банком офіційним курсом гривні до відповідної іноземної валюти)]. Зазначається у розрізі валют, зазначених в параметрі R030_2. У разі відсутності таких зобов’язань в T070_7 зазначається нуль</t>
  </si>
  <si>
    <t>загальна сума фінансових зобов’язань респондента перед фінансовою установою російської федерації станом на звітну дату [еквівалентна сума в національній валюті України за офіційним курсом іноземної валюти, установленим Національним банком на останній день звітного періоду (для іноземної валюти, що не увійшла до Переліку іноземних валют, до яких Національний банк України встановлює офіційний курс гривні щоденно, – за останнім встановленим Національним банком офіційним курсом гривні до відповідної іноземної валюти)]. Зазначається у розрізі валют, зазначених в параметрі R030_2. У разі відсутності таких зобов’язань в T070_8 зазначається нуль</t>
  </si>
  <si>
    <t>01X, 02X, 08X, 12X, 13X, 13FX, 21X, 25X, 26X, 2FX, 2JX, 2K2X, 2K4X, 2KN2X, 2LX, 2N2X, 2N3X, 2N4X, 2S1X, 3AX, 3DX, 3EX, 42X, 43X, 48X, 4BX, 4DX, 4GX, 4HX, 4JX,  6GX, 6HX, 6IX, 6LX, 6MX, 7CX, 7DX, 7EX, 7FX, 7HX, 7IX, 7JX, 7KX, 7SX, 81X, 88X, 8BX, 95X, 97X, 9BX, A4X, A7X, C5X, D0X, D5X, D6X, E7X, E8X, F0X, F4X, F5X, I5X, I6X, N1X</t>
  </si>
  <si>
    <t>4BX</t>
  </si>
  <si>
    <t>cума в національній валюті (гривневий еквівалент)</t>
  </si>
  <si>
    <t>залишок коштів на рахунку, на якому обліковуються кошти санкційної особи, станом на дату видання (початок дня) санкційного списку [еквівалентна сума в національній валюті України за офіційним курсом іноземної валюти, установленим Національним банком України на останній день звітного місяця (для рахунку, відкритого в іноземній валюті, що не увійшла до Переліку іноземних валют, до яких Національний банк України встановлює офіційний курс гривні щоденно, – за останнім встановленим Національним банком офіційним курсом гривні до відповідної іноземної валюти)]. Заповнюється щодо рахунку, зазначеного в НРП QACCOUNT. Якщо рахунок, зазначений в НРП QACCOUNT, “збірний” (“котловий”), то інформація про суму залишку зазначається тільки щодо конкретної санкційної особи, умовний ідентифікатор (порядковий номер) якої зазначено в НРП Q003</t>
  </si>
  <si>
    <t>залишок коштів на рахунку, на якому обліковуються кошти санкційної особи, станом на дату (початок дня) за 10 календарних днів до дати видання санкційного списку [еквівалентна сума в національній валюті України за офіційним курсом іноземної валюти, установленим Національним банком України на останній день звітного місяця (для рахунку, відкритого в іноземній валюті, що не увійшла до Переліку іноземних валют, до яких Національний банк України встановлює офіційний курс гривні щоденно, – за останнім встановленим Національним банком офіційним курсом гривні до відповідної іноземної валюти)]. Заповнюється тільки щодо клієнтських рахунків, зазначених в НРП QACCOUNT. Якщо в НРП QACCOUNT зазначено не клієнтський рахунок, то в T070_2 зазначається нуль</t>
  </si>
  <si>
    <t>залишок коштів на рахунку, на якому обліковуються кошти санкційної особи, станом на робочий день (початок дня), що передує даті видання санкційного списку [еквівалентна сума в національній валюті України за офіційним курсом іноземної валюти, установленим Національним банком України на останній день звітного місяця (для рахунку, відкритого в іноземній валюті, що не увійшла до Переліку іноземних валют, до яких Національний банк України встановлює офіційний курс гривні щоденно, – за останнім встановленим Національним банком офіційним курсом гривні до відповідної іноземної валюти)]. Заповнюється тільки щодо клієнтських рахунків, зазначених в НРП QACCOUNT. Якщо в НРП QACCOUNT зазначено не клієнтський рахунок, то в T070_3 зазначається нуль</t>
  </si>
  <si>
    <t>залишок коштів на рахунку, на якому обліковуються кошти санкційної особи, на момент блокування коштів на рахунку/вжиття в автоматизованих системах заходів з метою унеможливлення проведення відповідних фінансових операцій на/із зазначений(ого) рахунок(у) [еквівалентна сума в національній валюті України за офіційним курсом іноземної валюти, установленим Національним банком України на останній день звітного місяця (для рахунку, відкритого в іноземній валюті, що не увійшла до Переліку іноземних валют, до яких Національний банк України встановлює офіційний курс гривні щоденно, – за останнім встановленим Національним банком офіційним курсом гривні до відповідної іноземної валюти)]. Заповнюється залишок на дату/час, зазначені в НРП Q007_3, та щодо рахунку, зазначеного в НРП QACCOUNT, та тільки у разі застосування санкцій у виді блокування активів/блокування активів у новій редакції та/або зупинення фінансових операцій/зупинення операцій за рахунками фізичної/юридичної особи. В інших випадках в T070_4 зазначається нуль. У разі продовження застосування персональних санкцій/зміни залишку на рахунку, зазначається залишок на дату та час першого блокування коштів/зупинення операцій у зв’язку із застосуванням санкцій, тобто коли респондентом вперше вжито заходи з метою унеможливлення проведення відповідних фінансових операцій на/із зазначений(ого) рахунок(у) (видаткових – для блокування; прибуткових/видаткових – для зупинення операцій) (із зазначенням у такому разі відповідного коментаря у НРП Q006_4 про вказаний залишок). Якщо рахунок, зазначений в НРП QACCOUNT, “збірний” (“котловий”), то інформація про суму залишку зазначається тільки щодо конкретної санкційної особи, умовний ідентифікатор (порядковий номер) якої зазначено в НРП Q003</t>
  </si>
  <si>
    <t>залишок коштів на рахунку, на якому обліковуються кошти санкційної особи, на кінець останнього дня звітного місяця (на початок першого дня місяця, наступного за звітним)/на кінець останнього дня застосування санкцій до санкційної особи, яка була виключена з санкційних списків, та/або закінчення строку застосування санкцій до особи протягом звітного місяця [еквівалентна сума в національній валюті України за офіційним курсом іноземної валюти, установленим Національним банком України на останній день звітного місяця (для рахунку, відкритого в іноземній валюті, що не увійшла до Переліку іноземних валют, до яких Національний банк України встановлює офіційний курс гривні щоденно, – за останнім встановленим Національним банком офіційним курсом гривні до відповідної іноземної валюти)]. Заповнюється щодо рахунку, зазначеного в НРП QACCOUNT. Якщо рахунок, зазначений в НРП QACCOUNT, “збірний” (“котловий”), то інформація про суму залишку зазначається тільки щодо конкретної санкційної особи, умовний ідентифікатор (порядковий номер) якої зазначено в НРП Q003. У разі надання інформації про залишок коштів на кінець останнього дня застосування санкцій до санкційної особи, яка була виключена з відповідного додатка до рішення РНБО, та/або закінчення строку застосування санкцій, в НРП Q006_4 обов’язково зазначається дата, на яку в Метриці T070_5 надається залишок (з коментарем, що пояснює вказану дату)</t>
  </si>
  <si>
    <t>кількість фінансових операцій підконтрольної особи/від імені підконтрольної особи, у проведенні яких було відмовлено або які були зупинені з дати видання санкційного списку у зв’язку із застосуванням санкцій до санкційної особи, умовний ідентифікатор (порядковий номер) якої зазначено в НРП Q003. У разі відсутності таких фінансових операцій зазначається нуль</t>
  </si>
  <si>
    <t>сума коштів, зарахованих на рахунок, на якому обліковуються кошти підконтрольної особи внаслідок зупинення фінансових операцій протягом звітного місяця у зв’язку із застосуванням санкцій до санкційної особи, умовний ідентифікатор (порядковий номер) якої зазначено в НРП Q003 [еквівалентна сума в національній валюті України за офіційним курсом іноземної валюти, установленим Національним банком України на останній день звітного місяця (для рахунку, відкритого в іноземній валюті, що не увійшла до Переліку іноземних валют, до яких Національний банк України встановлює офіційний курс гривні щоденно, – за останнім встановленим Національним банком офіційним курсом гривні до відповідної іноземної валюти)]. Заповнюється щодо рахунку, зазначеного в НРП QACCOUNT_1, та у разі наявності фінансових операцій, зазначених у Метриці T080_4. У разі відсутності таких фінансових операцій в T070_6 зазначається нуль</t>
  </si>
  <si>
    <t>залишок коштів на рахунку, на якому обліковуються кошти підконтрольної особи внаслідок зупинення фінансових операцій з дати видання санкційного списку у зв’язку із застосуванням санкцій до санкційної особи, умовний ідентифікатор (порядковий номер) якої зазначено в НРП Q003, на кінець останнього дня звітного місяця/на кінець останнього дня застосування санкцій до санкційної особи, умовний ідентифікатор (порядковий номер) якої зазначено в НРП Q003, яка була виключена з відповідного додатка до рішення РНБО, та/або закінчення строку застосування санкцій до санкційної особи, умовний ідентифікатор (порядковий номер) якої зазначено в НРП Q003, протягом звітного місяця [еквівалентна сума в національній валюті України за офіційним курсом іноземної валюти, установленим Національним банком України на останній день звітного місяця (для рахунку, відкритого в іноземній валюті, що не увійшла до Переліку іноземних валют, до яких Національний банк України встановлює офіційний курс гривні щоденно, – за останнім встановленим Національним банком офіційним курсом гривні до відповідної іноземної валюти)]. Заповнюється щодо рахунку, зазначеного в НРП QACCOUNT_1, та у разі наявності фінансових операцій, зазначених у Метриці T080_3. Якщо рахунок “збірний” (“котловий”), то інформація про суму залишку зазначається тільки щодо конкретної підконтрольної особи, зазначеної в НРП Q001_1. Якщо в НРП QACCOUNT_1 не зазначено рахунок, то в T070_7 зазначається нуль. У разі надання інформації про залишок коштів на кінець останнього дня застосування санкцій до санкційної особи, яка була виключена з відповідного додатка до рішення РНБО, та/або закінчення строку застосування санкцій, в НРП Q006_9 обов’язково зазначається дата, на яку в Метриці T070_7 надається залишок (з коментарем, що пояснює вказану дату)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</si>
</sst>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204"/>
      <scheme val="minor"/>
    </font>
    <font>
      <b/>
      <sz val="14"/>
      <color theme="1"/>
      <name val="Times New Roman"/>
      <family val="1"/>
      <charset val="204"/>
    </font>
    <font>
      <sz val="14"/>
      <color theme="1"/>
      <name val="Times New Roman"/>
      <family val="1"/>
      <charset val="204"/>
    </font>
    <font>
      <sz val="14"/>
      <name val="Times New Roman"/>
      <family val="1"/>
      <charset val="204"/>
    </font>
    <font>
      <u/>
      <sz val="11"/>
      <color theme="10"/>
      <name val="Calibri"/>
      <family val="2"/>
      <charset val="204"/>
      <scheme val="minor"/>
    </font>
    <font>
      <b/>
      <sz val="14"/>
      <name val="Times New Roman"/>
      <family val="1"/>
      <charset val="204"/>
    </font>
    <font>
      <sz val="14"/>
      <color theme="4" tint="-0.249977111117893"/>
      <name val="Times New Roman"/>
      <family val="1"/>
      <charset val="204"/>
    </font>
    <font>
      <sz val="11"/>
      <color theme="1"/>
      <name val="Times New Roman"/>
      <family val="1"/>
      <charset val="204"/>
    </font>
    <font>
      <u/>
      <sz val="14"/>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60">
    <xf numFmtId="0" fontId="0" fillId="0" borderId="0" xfId="0"/>
    <xf numFmtId="0" fontId="2" fillId="0" borderId="0" xfId="0" applyFont="1" applyAlignment="1">
      <alignment horizontal="left"/>
    </xf>
    <xf numFmtId="0" fontId="1" fillId="0" borderId="0" xfId="0" applyFont="1" applyBorder="1" applyAlignment="1">
      <alignment horizontal="left" vertical="top"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2" fillId="0" borderId="2" xfId="0" applyFont="1" applyBorder="1" applyAlignment="1">
      <alignment horizontal="center" vertical="center"/>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0"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2" fillId="0" borderId="0" xfId="0" applyFont="1"/>
    <xf numFmtId="0" fontId="1" fillId="0" borderId="2" xfId="0" applyFont="1" applyBorder="1" applyAlignment="1">
      <alignment horizontal="center" vertical="center" wrapText="1"/>
    </xf>
    <xf numFmtId="0" fontId="2" fillId="0" borderId="0" xfId="0" applyFont="1" applyAlignment="1">
      <alignment wrapText="1"/>
    </xf>
    <xf numFmtId="0" fontId="0" fillId="0" borderId="0" xfId="0" applyAlignment="1">
      <alignment wrapText="1"/>
    </xf>
    <xf numFmtId="0" fontId="1" fillId="0" borderId="1" xfId="0" applyFont="1" applyBorder="1" applyAlignment="1">
      <alignment horizontal="center" vertical="center" wrapText="1"/>
    </xf>
    <xf numFmtId="0" fontId="5" fillId="0" borderId="1" xfId="0" applyNumberFormat="1" applyFont="1" applyBorder="1" applyAlignment="1">
      <alignment horizontal="center" vertical="center" wrapText="1"/>
    </xf>
    <xf numFmtId="0" fontId="6" fillId="0" borderId="1" xfId="1" applyFont="1" applyFill="1" applyBorder="1" applyAlignment="1">
      <alignment horizontal="left" vertical="top" wrapText="1"/>
    </xf>
    <xf numFmtId="0" fontId="7" fillId="0" borderId="0" xfId="0" applyFont="1" applyAlignment="1">
      <alignment horizontal="center"/>
    </xf>
    <xf numFmtId="0" fontId="3" fillId="0" borderId="1" xfId="0" applyFont="1" applyFill="1" applyBorder="1" applyAlignment="1">
      <alignment horizontal="center" vertical="top" wrapText="1"/>
    </xf>
    <xf numFmtId="0" fontId="5"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0" fontId="2" fillId="0" borderId="0" xfId="0" applyFont="1" applyAlignment="1">
      <alignment horizontal="left" vertical="top" wrapText="1"/>
    </xf>
    <xf numFmtId="0" fontId="7" fillId="0" borderId="0" xfId="0" applyFont="1"/>
    <xf numFmtId="0" fontId="7" fillId="0" borderId="0" xfId="0" applyFont="1" applyAlignment="1">
      <alignment horizontal="left"/>
    </xf>
    <xf numFmtId="0" fontId="7" fillId="0" borderId="0" xfId="0" applyFont="1" applyAlignment="1">
      <alignment horizontal="left" vertical="top"/>
    </xf>
    <xf numFmtId="0" fontId="7" fillId="0" borderId="0" xfId="0" applyFont="1" applyAlignment="1">
      <alignment wrapText="1"/>
    </xf>
    <xf numFmtId="0" fontId="2" fillId="0" borderId="0" xfId="0" applyFont="1" applyAlignment="1">
      <alignment horizontal="center" vertical="top"/>
    </xf>
    <xf numFmtId="0" fontId="2" fillId="0" borderId="0" xfId="0" applyFont="1" applyAlignment="1">
      <alignment horizontal="center"/>
    </xf>
    <xf numFmtId="49" fontId="7" fillId="0" borderId="0" xfId="0" applyNumberFormat="1" applyFont="1"/>
    <xf numFmtId="0" fontId="3" fillId="0" borderId="1" xfId="0" applyFont="1" applyBorder="1" applyAlignment="1">
      <alignment vertical="top"/>
    </xf>
    <xf numFmtId="0" fontId="3" fillId="0" borderId="1" xfId="0" applyFont="1" applyBorder="1" applyAlignment="1">
      <alignment vertical="top" wrapText="1"/>
    </xf>
    <xf numFmtId="0" fontId="3" fillId="0" borderId="1" xfId="0" applyFont="1" applyBorder="1" applyAlignment="1">
      <alignment horizontal="center" vertical="top"/>
    </xf>
    <xf numFmtId="0" fontId="3" fillId="0" borderId="1" xfId="0" applyFont="1" applyBorder="1" applyAlignment="1">
      <alignment horizontal="center" vertical="top" wrapText="1"/>
    </xf>
    <xf numFmtId="0" fontId="3" fillId="0" borderId="1" xfId="0" applyFont="1" applyBorder="1" applyAlignment="1">
      <alignment horizontal="justify" vertical="center"/>
    </xf>
    <xf numFmtId="0" fontId="3" fillId="0" borderId="1" xfId="0" applyFont="1" applyBorder="1" applyAlignment="1">
      <alignment vertical="center" wrapText="1"/>
    </xf>
    <xf numFmtId="0" fontId="3" fillId="0" borderId="1" xfId="0" applyFont="1" applyBorder="1" applyAlignment="1">
      <alignment wrapText="1"/>
    </xf>
    <xf numFmtId="0" fontId="3" fillId="0" borderId="0" xfId="0" applyFont="1"/>
    <xf numFmtId="0" fontId="3" fillId="0" borderId="1" xfId="0" applyFont="1" applyBorder="1" applyAlignment="1">
      <alignment horizontal="center" vertical="center"/>
    </xf>
    <xf numFmtId="0" fontId="3" fillId="0" borderId="4" xfId="0" applyFont="1" applyFill="1" applyBorder="1" applyAlignment="1">
      <alignment horizontal="left" vertical="top" wrapText="1"/>
    </xf>
    <xf numFmtId="0" fontId="3" fillId="0" borderId="1" xfId="0" applyFont="1" applyBorder="1" applyAlignment="1">
      <alignment horizontal="left" vertical="top"/>
    </xf>
    <xf numFmtId="0" fontId="3" fillId="0" borderId="2" xfId="0" applyFont="1" applyBorder="1" applyAlignment="1">
      <alignment horizontal="left" vertical="top" wrapText="1"/>
    </xf>
    <xf numFmtId="0" fontId="3" fillId="0" borderId="1" xfId="0" applyFont="1" applyBorder="1" applyAlignment="1">
      <alignment horizontal="left" wrapText="1"/>
    </xf>
    <xf numFmtId="0" fontId="3" fillId="0" borderId="1" xfId="0" applyFont="1" applyFill="1" applyBorder="1" applyAlignment="1">
      <alignment horizontal="center" vertical="center"/>
    </xf>
    <xf numFmtId="0" fontId="2" fillId="0" borderId="1" xfId="0" applyFont="1" applyFill="1" applyBorder="1" applyAlignment="1">
      <alignment horizontal="left" vertical="top"/>
    </xf>
    <xf numFmtId="0" fontId="3" fillId="0" borderId="1" xfId="0" applyFont="1" applyFill="1" applyBorder="1" applyAlignment="1">
      <alignment vertical="top"/>
    </xf>
    <xf numFmtId="0" fontId="3" fillId="0" borderId="1" xfId="0" applyFont="1" applyFill="1" applyBorder="1" applyAlignment="1">
      <alignment horizontal="center" vertical="top"/>
    </xf>
    <xf numFmtId="0" fontId="3" fillId="0" borderId="1" xfId="0" applyFont="1" applyFill="1" applyBorder="1" applyAlignment="1">
      <alignment horizontal="left" vertical="top"/>
    </xf>
    <xf numFmtId="0" fontId="3" fillId="0" borderId="1" xfId="0" applyFont="1" applyFill="1" applyBorder="1" applyAlignment="1">
      <alignment horizontal="left" wrapText="1"/>
    </xf>
    <xf numFmtId="0" fontId="0" fillId="0" borderId="0" xfId="0" applyFill="1"/>
    <xf numFmtId="0" fontId="2" fillId="0" borderId="0" xfId="0" applyFont="1" applyBorder="1" applyAlignment="1">
      <alignment horizontal="left" vertical="top"/>
    </xf>
    <xf numFmtId="0" fontId="3" fillId="0" borderId="1" xfId="0" applyFont="1" applyFill="1" applyBorder="1" applyAlignment="1">
      <alignment vertical="top" wrapText="1"/>
    </xf>
    <xf numFmtId="0" fontId="3" fillId="0" borderId="1" xfId="0" applyFont="1" applyFill="1" applyBorder="1" applyAlignment="1">
      <alignment horizontal="justify" vertical="center"/>
    </xf>
    <xf numFmtId="0" fontId="3" fillId="0" borderId="1" xfId="0" applyFont="1" applyFill="1" applyBorder="1" applyAlignment="1">
      <alignment wrapText="1"/>
    </xf>
    <xf numFmtId="0" fontId="1" fillId="0" borderId="3" xfId="0" applyFont="1" applyBorder="1" applyAlignment="1">
      <alignment horizontal="center" vertical="center"/>
    </xf>
    <xf numFmtId="0" fontId="1" fillId="0" borderId="0" xfId="0" applyFont="1" applyBorder="1" applyAlignment="1">
      <alignment horizontal="center" vertical="center"/>
    </xf>
  </cellXfs>
  <cellStyles count="2">
    <cellStyle name="Гіперпосилання" xfId="1" builtinId="8"/>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tabSelected="1" topLeftCell="B1" zoomScaleNormal="100" workbookViewId="0">
      <selection sqref="A1:D1"/>
    </sheetView>
  </sheetViews>
  <sheetFormatPr defaultColWidth="8.77734375" defaultRowHeight="18" x14ac:dyDescent="0.25"/>
  <cols>
    <col min="1" max="1" width="8.77734375" style="27"/>
    <col min="2" max="2" width="18.77734375" style="27" customWidth="1"/>
    <col min="3" max="3" width="73" style="27" customWidth="1"/>
    <col min="4" max="4" width="45.21875" style="10" customWidth="1"/>
    <col min="5" max="5" width="44" style="27" customWidth="1"/>
    <col min="6" max="16384" width="8.77734375" style="27"/>
  </cols>
  <sheetData>
    <row r="1" spans="1:5" ht="17.399999999999999" x14ac:dyDescent="0.25">
      <c r="A1" s="58" t="s">
        <v>1</v>
      </c>
      <c r="B1" s="59"/>
      <c r="C1" s="59"/>
      <c r="D1" s="59"/>
    </row>
    <row r="2" spans="1:5" x14ac:dyDescent="0.35">
      <c r="A2" s="1"/>
      <c r="B2" s="2"/>
      <c r="C2" s="2"/>
    </row>
    <row r="3" spans="1:5" ht="34.5" customHeight="1" x14ac:dyDescent="0.25">
      <c r="A3" s="3" t="s">
        <v>2</v>
      </c>
      <c r="B3" s="3" t="s">
        <v>3</v>
      </c>
      <c r="C3" s="19" t="str">
        <f>"Метрика"&amp;REPT(" ", 255)</f>
        <v xml:space="preserve">Метрика                                                                                                                                                                                                                                                               </v>
      </c>
      <c r="D3" s="3" t="s">
        <v>9</v>
      </c>
    </row>
    <row r="4" spans="1:5" x14ac:dyDescent="0.25">
      <c r="A4" s="4">
        <v>1</v>
      </c>
      <c r="B4" s="4">
        <v>2</v>
      </c>
      <c r="C4" s="7">
        <v>3</v>
      </c>
      <c r="D4" s="4">
        <v>4</v>
      </c>
    </row>
    <row r="5" spans="1:5" x14ac:dyDescent="0.25">
      <c r="A5" s="6">
        <v>1</v>
      </c>
      <c r="B5" s="6" t="s">
        <v>8</v>
      </c>
      <c r="C5" s="9" t="s">
        <v>109</v>
      </c>
      <c r="D5" s="6"/>
    </row>
    <row r="6" spans="1:5" x14ac:dyDescent="0.25">
      <c r="A6" s="6">
        <f>A5+1</f>
        <v>2</v>
      </c>
      <c r="B6" s="6" t="s">
        <v>94</v>
      </c>
      <c r="C6" s="9" t="s">
        <v>110</v>
      </c>
      <c r="D6" s="6"/>
    </row>
    <row r="7" spans="1:5" x14ac:dyDescent="0.25">
      <c r="A7" s="5">
        <f t="shared" ref="A7:A16" si="0">A6+1</f>
        <v>3</v>
      </c>
      <c r="B7" s="5" t="s">
        <v>95</v>
      </c>
      <c r="C7" s="8" t="s">
        <v>4</v>
      </c>
      <c r="D7" s="12" t="s">
        <v>125</v>
      </c>
    </row>
    <row r="8" spans="1:5" x14ac:dyDescent="0.25">
      <c r="A8" s="5">
        <f t="shared" si="0"/>
        <v>4</v>
      </c>
      <c r="B8" s="6" t="s">
        <v>102</v>
      </c>
      <c r="C8" s="9" t="s">
        <v>5</v>
      </c>
      <c r="D8" s="12" t="s">
        <v>125</v>
      </c>
    </row>
    <row r="9" spans="1:5" ht="181.2" customHeight="1" x14ac:dyDescent="0.25">
      <c r="A9" s="5">
        <f t="shared" si="0"/>
        <v>5</v>
      </c>
      <c r="B9" s="20" t="s">
        <v>96</v>
      </c>
      <c r="C9" s="9" t="s">
        <v>140</v>
      </c>
      <c r="D9" s="12" t="s">
        <v>364</v>
      </c>
    </row>
    <row r="10" spans="1:5" ht="78" customHeight="1" x14ac:dyDescent="0.25">
      <c r="A10" s="5">
        <f t="shared" si="0"/>
        <v>6</v>
      </c>
      <c r="B10" s="20" t="s">
        <v>97</v>
      </c>
      <c r="C10" s="9" t="s">
        <v>6</v>
      </c>
      <c r="D10" s="12" t="s">
        <v>280</v>
      </c>
    </row>
    <row r="11" spans="1:5" ht="36" x14ac:dyDescent="0.25">
      <c r="A11" s="5">
        <f t="shared" si="0"/>
        <v>7</v>
      </c>
      <c r="B11" s="6" t="s">
        <v>98</v>
      </c>
      <c r="C11" s="9" t="s">
        <v>7</v>
      </c>
      <c r="D11" s="12" t="s">
        <v>281</v>
      </c>
    </row>
    <row r="12" spans="1:5" ht="90" x14ac:dyDescent="0.25">
      <c r="A12" s="5">
        <f t="shared" si="0"/>
        <v>8</v>
      </c>
      <c r="B12" s="20" t="s">
        <v>99</v>
      </c>
      <c r="C12" s="9" t="s">
        <v>108</v>
      </c>
      <c r="D12" s="12" t="s">
        <v>349</v>
      </c>
      <c r="E12" s="33"/>
    </row>
    <row r="13" spans="1:5" ht="57" customHeight="1" x14ac:dyDescent="0.25">
      <c r="A13" s="11">
        <f t="shared" si="0"/>
        <v>9</v>
      </c>
      <c r="B13" s="20" t="s">
        <v>100</v>
      </c>
      <c r="C13" s="13" t="s">
        <v>107</v>
      </c>
      <c r="D13" s="12" t="s">
        <v>331</v>
      </c>
    </row>
    <row r="14" spans="1:5" ht="90" x14ac:dyDescent="0.25">
      <c r="A14" s="5">
        <f t="shared" si="0"/>
        <v>10</v>
      </c>
      <c r="B14" s="20" t="s">
        <v>101</v>
      </c>
      <c r="C14" s="9" t="s">
        <v>103</v>
      </c>
      <c r="D14" s="12" t="s">
        <v>344</v>
      </c>
    </row>
    <row r="15" spans="1:5" x14ac:dyDescent="0.25">
      <c r="A15" s="5">
        <f t="shared" si="0"/>
        <v>11</v>
      </c>
      <c r="B15" s="6" t="s">
        <v>105</v>
      </c>
      <c r="C15" s="13" t="s">
        <v>104</v>
      </c>
      <c r="D15" s="12" t="s">
        <v>106</v>
      </c>
    </row>
    <row r="16" spans="1:5" x14ac:dyDescent="0.25">
      <c r="A16" s="5">
        <f t="shared" si="0"/>
        <v>12</v>
      </c>
      <c r="B16" s="6" t="s">
        <v>148</v>
      </c>
      <c r="C16" s="13" t="s">
        <v>149</v>
      </c>
      <c r="D16" s="12" t="s">
        <v>282</v>
      </c>
    </row>
  </sheetData>
  <autoFilter ref="A3:D16"/>
  <mergeCells count="1">
    <mergeCell ref="A1:D1"/>
  </mergeCells>
  <hyperlinks>
    <hyperlink ref="B9" location="'T070'!A1" display="Т070"/>
    <hyperlink ref="B12" location="'T080'!A1" display="Т080"/>
    <hyperlink ref="B13" location="'T090'!A1" display="Т090"/>
    <hyperlink ref="B10" location="'T071'!A1" display="T071"/>
    <hyperlink ref="B14" location="'T100'!A1" display="T100"/>
  </hyperlinks>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1"/>
  <sheetViews>
    <sheetView zoomScaleNormal="100" workbookViewId="0"/>
  </sheetViews>
  <sheetFormatPr defaultColWidth="8.77734375" defaultRowHeight="13.8" x14ac:dyDescent="0.25"/>
  <cols>
    <col min="1" max="1" width="9.21875" style="28"/>
    <col min="2" max="2" width="17.44140625" style="29" customWidth="1"/>
    <col min="3" max="3" width="112.77734375" style="30" customWidth="1"/>
    <col min="4" max="4" width="13.21875" style="21" customWidth="1"/>
    <col min="5" max="6" width="8.77734375" style="27" customWidth="1"/>
    <col min="7" max="16384" width="8.77734375" style="27"/>
  </cols>
  <sheetData>
    <row r="1" spans="1:4" ht="34.799999999999997" x14ac:dyDescent="0.25">
      <c r="A1" s="23" t="s">
        <v>138</v>
      </c>
      <c r="B1" s="18" t="s">
        <v>3</v>
      </c>
      <c r="C1" s="18" t="s">
        <v>0</v>
      </c>
      <c r="D1" s="3" t="s">
        <v>9</v>
      </c>
    </row>
    <row r="2" spans="1:4" ht="18" x14ac:dyDescent="0.25">
      <c r="A2" s="24">
        <v>1</v>
      </c>
      <c r="B2" s="34" t="s">
        <v>96</v>
      </c>
      <c r="C2" s="5" t="s">
        <v>346</v>
      </c>
      <c r="D2" s="4" t="s">
        <v>347</v>
      </c>
    </row>
    <row r="3" spans="1:4" ht="18" x14ac:dyDescent="0.25">
      <c r="A3" s="24">
        <f>A2+1</f>
        <v>2</v>
      </c>
      <c r="B3" s="34" t="s">
        <v>96</v>
      </c>
      <c r="C3" s="5" t="s">
        <v>188</v>
      </c>
      <c r="D3" s="4" t="s">
        <v>284</v>
      </c>
    </row>
    <row r="4" spans="1:4" ht="72" x14ac:dyDescent="0.25">
      <c r="A4" s="24">
        <f>A3+1</f>
        <v>3</v>
      </c>
      <c r="B4" s="34" t="s">
        <v>96</v>
      </c>
      <c r="C4" s="35" t="s">
        <v>311</v>
      </c>
      <c r="D4" s="36" t="s">
        <v>269</v>
      </c>
    </row>
    <row r="5" spans="1:4" ht="163.80000000000001" customHeight="1" x14ac:dyDescent="0.25">
      <c r="A5" s="24">
        <f>A4+1</f>
        <v>4</v>
      </c>
      <c r="B5" s="34" t="s">
        <v>96</v>
      </c>
      <c r="C5" s="35" t="s">
        <v>341</v>
      </c>
      <c r="D5" s="36" t="s">
        <v>194</v>
      </c>
    </row>
    <row r="6" spans="1:4" ht="36" x14ac:dyDescent="0.25">
      <c r="A6" s="24">
        <f t="shared" ref="A6:A38" si="0">A5+1</f>
        <v>5</v>
      </c>
      <c r="B6" s="34" t="s">
        <v>96</v>
      </c>
      <c r="C6" s="35" t="s">
        <v>273</v>
      </c>
      <c r="D6" s="36" t="s">
        <v>135</v>
      </c>
    </row>
    <row r="7" spans="1:4" ht="162" x14ac:dyDescent="0.25">
      <c r="A7" s="24">
        <f t="shared" si="0"/>
        <v>6</v>
      </c>
      <c r="B7" s="34" t="s">
        <v>96</v>
      </c>
      <c r="C7" s="35" t="s">
        <v>351</v>
      </c>
      <c r="D7" s="36" t="s">
        <v>350</v>
      </c>
    </row>
    <row r="8" spans="1:4" ht="94.2" customHeight="1" x14ac:dyDescent="0.25">
      <c r="A8" s="24">
        <f t="shared" si="0"/>
        <v>7</v>
      </c>
      <c r="B8" s="34" t="s">
        <v>96</v>
      </c>
      <c r="C8" s="35" t="s">
        <v>159</v>
      </c>
      <c r="D8" s="36" t="s">
        <v>158</v>
      </c>
    </row>
    <row r="9" spans="1:4" ht="18" x14ac:dyDescent="0.25">
      <c r="A9" s="24">
        <f t="shared" si="0"/>
        <v>8</v>
      </c>
      <c r="B9" s="34" t="s">
        <v>96</v>
      </c>
      <c r="C9" s="35" t="s">
        <v>366</v>
      </c>
      <c r="D9" s="36" t="s">
        <v>365</v>
      </c>
    </row>
    <row r="10" spans="1:4" ht="18" x14ac:dyDescent="0.25">
      <c r="A10" s="24">
        <f t="shared" si="0"/>
        <v>9</v>
      </c>
      <c r="B10" s="34" t="s">
        <v>96</v>
      </c>
      <c r="C10" s="35" t="s">
        <v>150</v>
      </c>
      <c r="D10" s="36" t="s">
        <v>92</v>
      </c>
    </row>
    <row r="11" spans="1:4" ht="54" x14ac:dyDescent="0.25">
      <c r="A11" s="24">
        <f t="shared" si="0"/>
        <v>10</v>
      </c>
      <c r="B11" s="34" t="s">
        <v>96</v>
      </c>
      <c r="C11" s="35" t="s">
        <v>235</v>
      </c>
      <c r="D11" s="36" t="s">
        <v>234</v>
      </c>
    </row>
    <row r="12" spans="1:4" ht="72" x14ac:dyDescent="0.25">
      <c r="A12" s="24">
        <f t="shared" si="0"/>
        <v>11</v>
      </c>
      <c r="B12" s="34" t="s">
        <v>96</v>
      </c>
      <c r="C12" s="35" t="s">
        <v>169</v>
      </c>
      <c r="D12" s="36" t="s">
        <v>168</v>
      </c>
    </row>
    <row r="13" spans="1:4" ht="72" x14ac:dyDescent="0.25">
      <c r="A13" s="24">
        <f t="shared" si="0"/>
        <v>12</v>
      </c>
      <c r="B13" s="49" t="s">
        <v>96</v>
      </c>
      <c r="C13" s="55" t="s">
        <v>332</v>
      </c>
      <c r="D13" s="50" t="s">
        <v>333</v>
      </c>
    </row>
    <row r="14" spans="1:4" ht="36" x14ac:dyDescent="0.25">
      <c r="A14" s="24">
        <f t="shared" si="0"/>
        <v>13</v>
      </c>
      <c r="B14" s="49" t="s">
        <v>96</v>
      </c>
      <c r="C14" s="55" t="s">
        <v>334</v>
      </c>
      <c r="D14" s="50" t="s">
        <v>335</v>
      </c>
    </row>
    <row r="15" spans="1:4" ht="36" x14ac:dyDescent="0.25">
      <c r="A15" s="24">
        <f t="shared" si="0"/>
        <v>14</v>
      </c>
      <c r="B15" s="34" t="s">
        <v>96</v>
      </c>
      <c r="C15" s="35" t="s">
        <v>187</v>
      </c>
      <c r="D15" s="36" t="s">
        <v>186</v>
      </c>
    </row>
    <row r="16" spans="1:4" ht="92.4" customHeight="1" x14ac:dyDescent="0.25">
      <c r="A16" s="24">
        <f t="shared" si="0"/>
        <v>15</v>
      </c>
      <c r="B16" s="34" t="s">
        <v>96</v>
      </c>
      <c r="C16" s="35" t="s">
        <v>293</v>
      </c>
      <c r="D16" s="36" t="s">
        <v>237</v>
      </c>
    </row>
    <row r="17" spans="1:4" ht="18" x14ac:dyDescent="0.25">
      <c r="A17" s="24">
        <f t="shared" si="0"/>
        <v>16</v>
      </c>
      <c r="B17" s="34" t="s">
        <v>96</v>
      </c>
      <c r="C17" s="35" t="s">
        <v>253</v>
      </c>
      <c r="D17" s="36" t="s">
        <v>252</v>
      </c>
    </row>
    <row r="18" spans="1:4" ht="18" x14ac:dyDescent="0.25">
      <c r="A18" s="24">
        <f t="shared" si="0"/>
        <v>17</v>
      </c>
      <c r="B18" s="34" t="s">
        <v>96</v>
      </c>
      <c r="C18" s="35" t="s">
        <v>188</v>
      </c>
      <c r="D18" s="36" t="s">
        <v>189</v>
      </c>
    </row>
    <row r="19" spans="1:4" ht="36" x14ac:dyDescent="0.25">
      <c r="A19" s="24">
        <f t="shared" si="0"/>
        <v>18</v>
      </c>
      <c r="B19" s="34" t="s">
        <v>96</v>
      </c>
      <c r="C19" s="35" t="s">
        <v>327</v>
      </c>
      <c r="D19" s="36" t="s">
        <v>195</v>
      </c>
    </row>
    <row r="20" spans="1:4" ht="54" x14ac:dyDescent="0.25">
      <c r="A20" s="24">
        <f t="shared" si="0"/>
        <v>19</v>
      </c>
      <c r="B20" s="34" t="s">
        <v>96</v>
      </c>
      <c r="C20" s="35" t="s">
        <v>144</v>
      </c>
      <c r="D20" s="36" t="s">
        <v>145</v>
      </c>
    </row>
    <row r="21" spans="1:4" ht="36" x14ac:dyDescent="0.25">
      <c r="A21" s="24">
        <f t="shared" si="0"/>
        <v>20</v>
      </c>
      <c r="B21" s="34" t="s">
        <v>96</v>
      </c>
      <c r="C21" s="35" t="s">
        <v>243</v>
      </c>
      <c r="D21" s="36" t="s">
        <v>242</v>
      </c>
    </row>
    <row r="22" spans="1:4" ht="36" x14ac:dyDescent="0.25">
      <c r="A22" s="24">
        <f t="shared" si="0"/>
        <v>21</v>
      </c>
      <c r="B22" s="34" t="s">
        <v>96</v>
      </c>
      <c r="C22" s="35" t="s">
        <v>218</v>
      </c>
      <c r="D22" s="36" t="s">
        <v>217</v>
      </c>
    </row>
    <row r="23" spans="1:4" ht="18" x14ac:dyDescent="0.25">
      <c r="A23" s="24">
        <f t="shared" si="0"/>
        <v>22</v>
      </c>
      <c r="B23" s="34" t="s">
        <v>11</v>
      </c>
      <c r="C23" s="35" t="s">
        <v>348</v>
      </c>
      <c r="D23" s="36" t="s">
        <v>347</v>
      </c>
    </row>
    <row r="24" spans="1:4" s="14" customFormat="1" ht="18" x14ac:dyDescent="0.35">
      <c r="A24" s="24">
        <f t="shared" si="0"/>
        <v>23</v>
      </c>
      <c r="B24" s="34" t="s">
        <v>11</v>
      </c>
      <c r="C24" s="35" t="s">
        <v>65</v>
      </c>
      <c r="D24" s="36" t="s">
        <v>64</v>
      </c>
    </row>
    <row r="25" spans="1:4" s="14" customFormat="1" ht="36" x14ac:dyDescent="0.35">
      <c r="A25" s="24">
        <f>A24+1</f>
        <v>24</v>
      </c>
      <c r="B25" s="34" t="s">
        <v>11</v>
      </c>
      <c r="C25" s="35" t="s">
        <v>131</v>
      </c>
      <c r="D25" s="36" t="s">
        <v>126</v>
      </c>
    </row>
    <row r="26" spans="1:4" s="14" customFormat="1" ht="168" customHeight="1" x14ac:dyDescent="0.35">
      <c r="A26" s="24">
        <f t="shared" si="0"/>
        <v>25</v>
      </c>
      <c r="B26" s="34" t="s">
        <v>11</v>
      </c>
      <c r="C26" s="35" t="s">
        <v>367</v>
      </c>
      <c r="D26" s="36" t="s">
        <v>190</v>
      </c>
    </row>
    <row r="27" spans="1:4" s="14" customFormat="1" ht="162" x14ac:dyDescent="0.35">
      <c r="A27" s="24">
        <f t="shared" si="0"/>
        <v>26</v>
      </c>
      <c r="B27" s="35" t="s">
        <v>11</v>
      </c>
      <c r="C27" s="35" t="s">
        <v>352</v>
      </c>
      <c r="D27" s="36" t="s">
        <v>350</v>
      </c>
    </row>
    <row r="28" spans="1:4" s="14" customFormat="1" ht="126" x14ac:dyDescent="0.35">
      <c r="A28" s="24">
        <f t="shared" si="0"/>
        <v>27</v>
      </c>
      <c r="B28" s="35" t="s">
        <v>11</v>
      </c>
      <c r="C28" s="35" t="s">
        <v>314</v>
      </c>
      <c r="D28" s="37" t="s">
        <v>158</v>
      </c>
    </row>
    <row r="29" spans="1:4" s="14" customFormat="1" ht="54" x14ac:dyDescent="0.35">
      <c r="A29" s="24">
        <f t="shared" si="0"/>
        <v>28</v>
      </c>
      <c r="B29" s="34" t="s">
        <v>11</v>
      </c>
      <c r="C29" s="35" t="s">
        <v>28</v>
      </c>
      <c r="D29" s="36" t="s">
        <v>36</v>
      </c>
    </row>
    <row r="30" spans="1:4" s="14" customFormat="1" ht="72" x14ac:dyDescent="0.35">
      <c r="A30" s="24">
        <f t="shared" si="0"/>
        <v>29</v>
      </c>
      <c r="B30" s="34" t="s">
        <v>11</v>
      </c>
      <c r="C30" s="35" t="s">
        <v>229</v>
      </c>
      <c r="D30" s="36" t="s">
        <v>228</v>
      </c>
    </row>
    <row r="31" spans="1:4" s="14" customFormat="1" ht="36" x14ac:dyDescent="0.35">
      <c r="A31" s="24">
        <f t="shared" si="0"/>
        <v>30</v>
      </c>
      <c r="B31" s="34" t="s">
        <v>11</v>
      </c>
      <c r="C31" s="35" t="s">
        <v>118</v>
      </c>
      <c r="D31" s="36" t="s">
        <v>117</v>
      </c>
    </row>
    <row r="32" spans="1:4" s="14" customFormat="1" ht="36" x14ac:dyDescent="0.35">
      <c r="A32" s="24">
        <f t="shared" si="0"/>
        <v>31</v>
      </c>
      <c r="B32" s="34" t="s">
        <v>11</v>
      </c>
      <c r="C32" s="35" t="s">
        <v>171</v>
      </c>
      <c r="D32" s="36" t="s">
        <v>170</v>
      </c>
    </row>
    <row r="33" spans="1:4" s="14" customFormat="1" ht="36" x14ac:dyDescent="0.35">
      <c r="A33" s="24">
        <f t="shared" si="0"/>
        <v>32</v>
      </c>
      <c r="B33" s="34" t="s">
        <v>11</v>
      </c>
      <c r="C33" s="35" t="s">
        <v>183</v>
      </c>
      <c r="D33" s="36" t="s">
        <v>182</v>
      </c>
    </row>
    <row r="34" spans="1:4" s="14" customFormat="1" ht="54" x14ac:dyDescent="0.35">
      <c r="A34" s="24">
        <f t="shared" si="0"/>
        <v>33</v>
      </c>
      <c r="B34" s="34" t="s">
        <v>11</v>
      </c>
      <c r="C34" s="35" t="s">
        <v>307</v>
      </c>
      <c r="D34" s="36" t="s">
        <v>305</v>
      </c>
    </row>
    <row r="35" spans="1:4" s="14" customFormat="1" ht="54" x14ac:dyDescent="0.35">
      <c r="A35" s="24">
        <f t="shared" si="0"/>
        <v>34</v>
      </c>
      <c r="B35" s="49" t="s">
        <v>11</v>
      </c>
      <c r="C35" s="55" t="s">
        <v>336</v>
      </c>
      <c r="D35" s="50" t="s">
        <v>337</v>
      </c>
    </row>
    <row r="36" spans="1:4" s="14" customFormat="1" ht="18" x14ac:dyDescent="0.35">
      <c r="A36" s="24">
        <f t="shared" si="0"/>
        <v>35</v>
      </c>
      <c r="B36" s="34" t="s">
        <v>11</v>
      </c>
      <c r="C36" s="35" t="s">
        <v>68</v>
      </c>
      <c r="D36" s="36" t="s">
        <v>67</v>
      </c>
    </row>
    <row r="37" spans="1:4" s="14" customFormat="1" ht="36" x14ac:dyDescent="0.35">
      <c r="A37" s="24">
        <f t="shared" si="0"/>
        <v>36</v>
      </c>
      <c r="B37" s="34" t="s">
        <v>11</v>
      </c>
      <c r="C37" s="35" t="s">
        <v>78</v>
      </c>
      <c r="D37" s="36" t="s">
        <v>77</v>
      </c>
    </row>
    <row r="38" spans="1:4" s="14" customFormat="1" ht="18" x14ac:dyDescent="0.35">
      <c r="A38" s="24">
        <f t="shared" si="0"/>
        <v>37</v>
      </c>
      <c r="B38" s="34" t="s">
        <v>11</v>
      </c>
      <c r="C38" s="35" t="s">
        <v>39</v>
      </c>
      <c r="D38" s="36" t="s">
        <v>83</v>
      </c>
    </row>
    <row r="39" spans="1:4" s="14" customFormat="1" ht="18" x14ac:dyDescent="0.35">
      <c r="A39" s="24">
        <f t="shared" ref="A39:A102" si="1">A38+1</f>
        <v>38</v>
      </c>
      <c r="B39" s="34" t="s">
        <v>11</v>
      </c>
      <c r="C39" s="38" t="s">
        <v>155</v>
      </c>
      <c r="D39" s="36" t="s">
        <v>156</v>
      </c>
    </row>
    <row r="40" spans="1:4" s="14" customFormat="1" ht="36" x14ac:dyDescent="0.35">
      <c r="A40" s="24">
        <f t="shared" si="1"/>
        <v>39</v>
      </c>
      <c r="B40" s="34" t="s">
        <v>12</v>
      </c>
      <c r="C40" s="35" t="s">
        <v>66</v>
      </c>
      <c r="D40" s="36" t="s">
        <v>64</v>
      </c>
    </row>
    <row r="41" spans="1:4" s="14" customFormat="1" ht="72" x14ac:dyDescent="0.35">
      <c r="A41" s="24">
        <f t="shared" si="1"/>
        <v>40</v>
      </c>
      <c r="B41" s="34" t="s">
        <v>12</v>
      </c>
      <c r="C41" s="35" t="s">
        <v>130</v>
      </c>
      <c r="D41" s="36" t="s">
        <v>126</v>
      </c>
    </row>
    <row r="42" spans="1:4" s="14" customFormat="1" ht="162" x14ac:dyDescent="0.35">
      <c r="A42" s="24">
        <f t="shared" si="1"/>
        <v>41</v>
      </c>
      <c r="B42" s="34" t="s">
        <v>12</v>
      </c>
      <c r="C42" s="39" t="s">
        <v>368</v>
      </c>
      <c r="D42" s="36" t="s">
        <v>190</v>
      </c>
    </row>
    <row r="43" spans="1:4" s="14" customFormat="1" ht="216" x14ac:dyDescent="0.35">
      <c r="A43" s="24">
        <f t="shared" si="1"/>
        <v>42</v>
      </c>
      <c r="B43" s="34" t="s">
        <v>12</v>
      </c>
      <c r="C43" s="39" t="s">
        <v>355</v>
      </c>
      <c r="D43" s="36" t="s">
        <v>350</v>
      </c>
    </row>
    <row r="44" spans="1:4" s="14" customFormat="1" ht="108" x14ac:dyDescent="0.35">
      <c r="A44" s="24">
        <f t="shared" si="1"/>
        <v>43</v>
      </c>
      <c r="B44" s="34" t="s">
        <v>12</v>
      </c>
      <c r="C44" s="39" t="s">
        <v>315</v>
      </c>
      <c r="D44" s="37" t="s">
        <v>158</v>
      </c>
    </row>
    <row r="45" spans="1:4" s="14" customFormat="1" ht="54" x14ac:dyDescent="0.35">
      <c r="A45" s="24">
        <f t="shared" si="1"/>
        <v>44</v>
      </c>
      <c r="B45" s="34" t="s">
        <v>12</v>
      </c>
      <c r="C45" s="35" t="s">
        <v>29</v>
      </c>
      <c r="D45" s="36" t="s">
        <v>36</v>
      </c>
    </row>
    <row r="46" spans="1:4" s="14" customFormat="1" ht="90" x14ac:dyDescent="0.35">
      <c r="A46" s="24">
        <f t="shared" si="1"/>
        <v>45</v>
      </c>
      <c r="B46" s="34" t="s">
        <v>12</v>
      </c>
      <c r="C46" s="35" t="s">
        <v>230</v>
      </c>
      <c r="D46" s="36" t="s">
        <v>228</v>
      </c>
    </row>
    <row r="47" spans="1:4" s="14" customFormat="1" ht="36" x14ac:dyDescent="0.35">
      <c r="A47" s="24">
        <f t="shared" si="1"/>
        <v>46</v>
      </c>
      <c r="B47" s="34" t="s">
        <v>12</v>
      </c>
      <c r="C47" s="35" t="s">
        <v>141</v>
      </c>
      <c r="D47" s="36" t="s">
        <v>116</v>
      </c>
    </row>
    <row r="48" spans="1:4" s="14" customFormat="1" ht="18" x14ac:dyDescent="0.35">
      <c r="A48" s="24">
        <f t="shared" si="1"/>
        <v>47</v>
      </c>
      <c r="B48" s="34" t="s">
        <v>12</v>
      </c>
      <c r="C48" s="35" t="s">
        <v>172</v>
      </c>
      <c r="D48" s="36" t="s">
        <v>170</v>
      </c>
    </row>
    <row r="49" spans="1:4" s="14" customFormat="1" ht="54" x14ac:dyDescent="0.35">
      <c r="A49" s="24">
        <f t="shared" si="1"/>
        <v>48</v>
      </c>
      <c r="B49" s="34" t="s">
        <v>12</v>
      </c>
      <c r="C49" s="35" t="s">
        <v>184</v>
      </c>
      <c r="D49" s="36" t="s">
        <v>182</v>
      </c>
    </row>
    <row r="50" spans="1:4" s="14" customFormat="1" ht="396" x14ac:dyDescent="0.35">
      <c r="A50" s="24">
        <f t="shared" si="1"/>
        <v>49</v>
      </c>
      <c r="B50" s="34" t="s">
        <v>12</v>
      </c>
      <c r="C50" s="35" t="s">
        <v>306</v>
      </c>
      <c r="D50" s="36" t="s">
        <v>305</v>
      </c>
    </row>
    <row r="51" spans="1:4" s="14" customFormat="1" ht="72" x14ac:dyDescent="0.35">
      <c r="A51" s="24">
        <f t="shared" si="1"/>
        <v>50</v>
      </c>
      <c r="B51" s="49" t="s">
        <v>12</v>
      </c>
      <c r="C51" s="55" t="s">
        <v>338</v>
      </c>
      <c r="D51" s="50" t="s">
        <v>337</v>
      </c>
    </row>
    <row r="52" spans="1:4" s="14" customFormat="1" ht="18" x14ac:dyDescent="0.35">
      <c r="A52" s="24">
        <f t="shared" si="1"/>
        <v>51</v>
      </c>
      <c r="B52" s="49" t="s">
        <v>12</v>
      </c>
      <c r="C52" s="55" t="s">
        <v>69</v>
      </c>
      <c r="D52" s="50" t="s">
        <v>67</v>
      </c>
    </row>
    <row r="53" spans="1:4" s="14" customFormat="1" ht="36" x14ac:dyDescent="0.35">
      <c r="A53" s="24">
        <f t="shared" si="1"/>
        <v>52</v>
      </c>
      <c r="B53" s="49" t="s">
        <v>12</v>
      </c>
      <c r="C53" s="55" t="s">
        <v>79</v>
      </c>
      <c r="D53" s="50" t="s">
        <v>77</v>
      </c>
    </row>
    <row r="54" spans="1:4" s="14" customFormat="1" ht="18" x14ac:dyDescent="0.35">
      <c r="A54" s="24">
        <f t="shared" si="1"/>
        <v>53</v>
      </c>
      <c r="B54" s="49" t="s">
        <v>12</v>
      </c>
      <c r="C54" s="55" t="s">
        <v>38</v>
      </c>
      <c r="D54" s="50" t="s">
        <v>83</v>
      </c>
    </row>
    <row r="55" spans="1:4" s="14" customFormat="1" ht="18" x14ac:dyDescent="0.35">
      <c r="A55" s="24">
        <f t="shared" si="1"/>
        <v>54</v>
      </c>
      <c r="B55" s="49" t="s">
        <v>12</v>
      </c>
      <c r="C55" s="56" t="s">
        <v>157</v>
      </c>
      <c r="D55" s="50" t="s">
        <v>156</v>
      </c>
    </row>
    <row r="56" spans="1:4" s="14" customFormat="1" ht="147" customHeight="1" x14ac:dyDescent="0.35">
      <c r="A56" s="24">
        <f t="shared" si="1"/>
        <v>55</v>
      </c>
      <c r="B56" s="49" t="s">
        <v>13</v>
      </c>
      <c r="C56" s="55" t="s">
        <v>369</v>
      </c>
      <c r="D56" s="50" t="s">
        <v>190</v>
      </c>
    </row>
    <row r="57" spans="1:4" s="14" customFormat="1" ht="144" x14ac:dyDescent="0.35">
      <c r="A57" s="24">
        <f t="shared" si="1"/>
        <v>56</v>
      </c>
      <c r="B57" s="49" t="s">
        <v>13</v>
      </c>
      <c r="C57" s="57" t="s">
        <v>357</v>
      </c>
      <c r="D57" s="50" t="s">
        <v>356</v>
      </c>
    </row>
    <row r="58" spans="1:4" s="14" customFormat="1" ht="108" x14ac:dyDescent="0.35">
      <c r="A58" s="24">
        <f t="shared" si="1"/>
        <v>57</v>
      </c>
      <c r="B58" s="49" t="s">
        <v>13</v>
      </c>
      <c r="C58" s="57" t="s">
        <v>316</v>
      </c>
      <c r="D58" s="22" t="s">
        <v>158</v>
      </c>
    </row>
    <row r="59" spans="1:4" s="14" customFormat="1" ht="54" x14ac:dyDescent="0.35">
      <c r="A59" s="24">
        <f t="shared" si="1"/>
        <v>58</v>
      </c>
      <c r="B59" s="49" t="s">
        <v>13</v>
      </c>
      <c r="C59" s="55" t="s">
        <v>142</v>
      </c>
      <c r="D59" s="50" t="s">
        <v>36</v>
      </c>
    </row>
    <row r="60" spans="1:4" s="14" customFormat="1" ht="90" x14ac:dyDescent="0.35">
      <c r="A60" s="48">
        <f t="shared" si="1"/>
        <v>59</v>
      </c>
      <c r="B60" s="49" t="s">
        <v>13</v>
      </c>
      <c r="C60" s="55" t="s">
        <v>231</v>
      </c>
      <c r="D60" s="50" t="s">
        <v>228</v>
      </c>
    </row>
    <row r="61" spans="1:4" s="14" customFormat="1" ht="36" x14ac:dyDescent="0.35">
      <c r="A61" s="48">
        <f t="shared" si="1"/>
        <v>60</v>
      </c>
      <c r="B61" s="49" t="s">
        <v>13</v>
      </c>
      <c r="C61" s="55" t="s">
        <v>291</v>
      </c>
      <c r="D61" s="50" t="s">
        <v>117</v>
      </c>
    </row>
    <row r="62" spans="1:4" s="14" customFormat="1" ht="18" x14ac:dyDescent="0.35">
      <c r="A62" s="48">
        <f t="shared" si="1"/>
        <v>61</v>
      </c>
      <c r="B62" s="49" t="s">
        <v>13</v>
      </c>
      <c r="C62" s="55" t="s">
        <v>173</v>
      </c>
      <c r="D62" s="50" t="s">
        <v>170</v>
      </c>
    </row>
    <row r="63" spans="1:4" s="14" customFormat="1" ht="36" x14ac:dyDescent="0.35">
      <c r="A63" s="48">
        <f t="shared" si="1"/>
        <v>62</v>
      </c>
      <c r="B63" s="49" t="s">
        <v>13</v>
      </c>
      <c r="C63" s="55" t="s">
        <v>185</v>
      </c>
      <c r="D63" s="50" t="s">
        <v>182</v>
      </c>
    </row>
    <row r="64" spans="1:4" s="14" customFormat="1" ht="90" x14ac:dyDescent="0.35">
      <c r="A64" s="48">
        <f t="shared" si="1"/>
        <v>63</v>
      </c>
      <c r="B64" s="49" t="s">
        <v>13</v>
      </c>
      <c r="C64" s="55" t="s">
        <v>340</v>
      </c>
      <c r="D64" s="50" t="s">
        <v>337</v>
      </c>
    </row>
    <row r="65" spans="1:4" s="14" customFormat="1" ht="18" x14ac:dyDescent="0.35">
      <c r="A65" s="48">
        <f t="shared" si="1"/>
        <v>64</v>
      </c>
      <c r="B65" s="49" t="s">
        <v>13</v>
      </c>
      <c r="C65" s="55" t="s">
        <v>70</v>
      </c>
      <c r="D65" s="50" t="s">
        <v>67</v>
      </c>
    </row>
    <row r="66" spans="1:4" s="14" customFormat="1" ht="54" x14ac:dyDescent="0.35">
      <c r="A66" s="48">
        <f t="shared" si="1"/>
        <v>65</v>
      </c>
      <c r="B66" s="49" t="s">
        <v>13</v>
      </c>
      <c r="C66" s="55" t="s">
        <v>80</v>
      </c>
      <c r="D66" s="50" t="s">
        <v>77</v>
      </c>
    </row>
    <row r="67" spans="1:4" s="14" customFormat="1" ht="18" x14ac:dyDescent="0.35">
      <c r="A67" s="48">
        <f t="shared" si="1"/>
        <v>66</v>
      </c>
      <c r="B67" s="49" t="s">
        <v>13</v>
      </c>
      <c r="C67" s="55" t="s">
        <v>40</v>
      </c>
      <c r="D67" s="50" t="s">
        <v>83</v>
      </c>
    </row>
    <row r="68" spans="1:4" s="14" customFormat="1" ht="360" x14ac:dyDescent="0.35">
      <c r="A68" s="48">
        <f t="shared" si="1"/>
        <v>67</v>
      </c>
      <c r="B68" s="49" t="s">
        <v>14</v>
      </c>
      <c r="C68" s="55" t="s">
        <v>370</v>
      </c>
      <c r="D68" s="50" t="s">
        <v>190</v>
      </c>
    </row>
    <row r="69" spans="1:4" s="14" customFormat="1" ht="144" x14ac:dyDescent="0.35">
      <c r="A69" s="48">
        <f t="shared" si="1"/>
        <v>68</v>
      </c>
      <c r="B69" s="49" t="s">
        <v>14</v>
      </c>
      <c r="C69" s="55" t="s">
        <v>358</v>
      </c>
      <c r="D69" s="50" t="s">
        <v>356</v>
      </c>
    </row>
    <row r="70" spans="1:4" s="14" customFormat="1" ht="108" x14ac:dyDescent="0.35">
      <c r="A70" s="48">
        <f t="shared" si="1"/>
        <v>69</v>
      </c>
      <c r="B70" s="49" t="s">
        <v>14</v>
      </c>
      <c r="C70" s="55" t="s">
        <v>274</v>
      </c>
      <c r="D70" s="50" t="s">
        <v>36</v>
      </c>
    </row>
    <row r="71" spans="1:4" s="14" customFormat="1" ht="18" x14ac:dyDescent="0.35">
      <c r="A71" s="48">
        <f t="shared" si="1"/>
        <v>70</v>
      </c>
      <c r="B71" s="34" t="s">
        <v>14</v>
      </c>
      <c r="C71" s="41" t="s">
        <v>270</v>
      </c>
      <c r="D71" s="36" t="s">
        <v>170</v>
      </c>
    </row>
    <row r="72" spans="1:4" s="14" customFormat="1" ht="18" x14ac:dyDescent="0.35">
      <c r="A72" s="48">
        <f t="shared" si="1"/>
        <v>71</v>
      </c>
      <c r="B72" s="34" t="s">
        <v>14</v>
      </c>
      <c r="C72" s="35" t="s">
        <v>71</v>
      </c>
      <c r="D72" s="36" t="s">
        <v>67</v>
      </c>
    </row>
    <row r="73" spans="1:4" ht="18" x14ac:dyDescent="0.25">
      <c r="A73" s="48">
        <f t="shared" si="1"/>
        <v>72</v>
      </c>
      <c r="B73" s="34" t="s">
        <v>14</v>
      </c>
      <c r="C73" s="35" t="s">
        <v>81</v>
      </c>
      <c r="D73" s="36" t="s">
        <v>77</v>
      </c>
    </row>
    <row r="74" spans="1:4" ht="18" x14ac:dyDescent="0.25">
      <c r="A74" s="48">
        <f t="shared" si="1"/>
        <v>73</v>
      </c>
      <c r="B74" s="34" t="s">
        <v>14</v>
      </c>
      <c r="C74" s="35" t="s">
        <v>76</v>
      </c>
      <c r="D74" s="36" t="s">
        <v>83</v>
      </c>
    </row>
    <row r="75" spans="1:4" ht="288" x14ac:dyDescent="0.25">
      <c r="A75" s="48">
        <f t="shared" si="1"/>
        <v>74</v>
      </c>
      <c r="B75" s="34" t="s">
        <v>15</v>
      </c>
      <c r="C75" s="35" t="s">
        <v>371</v>
      </c>
      <c r="D75" s="36" t="s">
        <v>190</v>
      </c>
    </row>
    <row r="76" spans="1:4" ht="144" x14ac:dyDescent="0.25">
      <c r="A76" s="48">
        <f t="shared" si="1"/>
        <v>75</v>
      </c>
      <c r="B76" s="34" t="s">
        <v>15</v>
      </c>
      <c r="C76" s="35" t="s">
        <v>359</v>
      </c>
      <c r="D76" s="36" t="s">
        <v>356</v>
      </c>
    </row>
    <row r="77" spans="1:4" ht="115.2" customHeight="1" x14ac:dyDescent="0.25">
      <c r="A77" s="48">
        <f t="shared" si="1"/>
        <v>76</v>
      </c>
      <c r="B77" s="34" t="s">
        <v>15</v>
      </c>
      <c r="C77" s="35" t="s">
        <v>143</v>
      </c>
      <c r="D77" s="36" t="s">
        <v>36</v>
      </c>
    </row>
    <row r="78" spans="1:4" ht="18" x14ac:dyDescent="0.25">
      <c r="A78" s="48">
        <f t="shared" si="1"/>
        <v>77</v>
      </c>
      <c r="B78" s="34" t="s">
        <v>15</v>
      </c>
      <c r="C78" s="35" t="s">
        <v>174</v>
      </c>
      <c r="D78" s="36" t="s">
        <v>170</v>
      </c>
    </row>
    <row r="79" spans="1:4" ht="18" x14ac:dyDescent="0.25">
      <c r="A79" s="48">
        <f t="shared" si="1"/>
        <v>78</v>
      </c>
      <c r="B79" s="34" t="s">
        <v>15</v>
      </c>
      <c r="C79" s="35" t="s">
        <v>72</v>
      </c>
      <c r="D79" s="36" t="s">
        <v>67</v>
      </c>
    </row>
    <row r="80" spans="1:4" ht="18" x14ac:dyDescent="0.25">
      <c r="A80" s="48">
        <f t="shared" si="1"/>
        <v>79</v>
      </c>
      <c r="B80" s="34" t="s">
        <v>15</v>
      </c>
      <c r="C80" s="35" t="s">
        <v>82</v>
      </c>
      <c r="D80" s="36" t="s">
        <v>77</v>
      </c>
    </row>
    <row r="81" spans="1:4" ht="189.6" customHeight="1" x14ac:dyDescent="0.25">
      <c r="A81" s="48">
        <f t="shared" si="1"/>
        <v>80</v>
      </c>
      <c r="B81" s="34" t="s">
        <v>16</v>
      </c>
      <c r="C81" s="35" t="s">
        <v>373</v>
      </c>
      <c r="D81" s="36" t="s">
        <v>193</v>
      </c>
    </row>
    <row r="82" spans="1:4" ht="130.80000000000001" customHeight="1" x14ac:dyDescent="0.25">
      <c r="A82" s="48">
        <f t="shared" si="1"/>
        <v>81</v>
      </c>
      <c r="B82" s="34" t="s">
        <v>16</v>
      </c>
      <c r="C82" s="35" t="s">
        <v>360</v>
      </c>
      <c r="D82" s="36" t="s">
        <v>356</v>
      </c>
    </row>
    <row r="83" spans="1:4" ht="18" x14ac:dyDescent="0.25">
      <c r="A83" s="48">
        <f t="shared" si="1"/>
        <v>82</v>
      </c>
      <c r="B83" s="34" t="s">
        <v>16</v>
      </c>
      <c r="C83" s="35" t="s">
        <v>275</v>
      </c>
      <c r="D83" s="36" t="s">
        <v>36</v>
      </c>
    </row>
    <row r="84" spans="1:4" ht="18" x14ac:dyDescent="0.25">
      <c r="A84" s="48">
        <f t="shared" si="1"/>
        <v>83</v>
      </c>
      <c r="B84" s="34" t="s">
        <v>16</v>
      </c>
      <c r="C84" s="35" t="s">
        <v>175</v>
      </c>
      <c r="D84" s="36" t="s">
        <v>170</v>
      </c>
    </row>
    <row r="85" spans="1:4" ht="18" x14ac:dyDescent="0.25">
      <c r="A85" s="48">
        <f t="shared" si="1"/>
        <v>84</v>
      </c>
      <c r="B85" s="34" t="s">
        <v>16</v>
      </c>
      <c r="C85" s="35" t="s">
        <v>73</v>
      </c>
      <c r="D85" s="36" t="s">
        <v>67</v>
      </c>
    </row>
    <row r="86" spans="1:4" ht="362.4" customHeight="1" x14ac:dyDescent="0.25">
      <c r="A86" s="48">
        <f t="shared" si="1"/>
        <v>85</v>
      </c>
      <c r="B86" s="34" t="s">
        <v>17</v>
      </c>
      <c r="C86" s="35" t="s">
        <v>374</v>
      </c>
      <c r="D86" s="36" t="s">
        <v>193</v>
      </c>
    </row>
    <row r="87" spans="1:4" ht="127.8" customHeight="1" x14ac:dyDescent="0.25">
      <c r="A87" s="48">
        <f t="shared" si="1"/>
        <v>86</v>
      </c>
      <c r="B87" s="34" t="s">
        <v>17</v>
      </c>
      <c r="C87" s="35" t="s">
        <v>362</v>
      </c>
      <c r="D87" s="36" t="s">
        <v>361</v>
      </c>
    </row>
    <row r="88" spans="1:4" ht="18" x14ac:dyDescent="0.25">
      <c r="A88" s="48">
        <f t="shared" si="1"/>
        <v>87</v>
      </c>
      <c r="B88" s="34" t="s">
        <v>17</v>
      </c>
      <c r="C88" s="35" t="s">
        <v>276</v>
      </c>
      <c r="D88" s="36" t="s">
        <v>36</v>
      </c>
    </row>
    <row r="89" spans="1:4" ht="18" x14ac:dyDescent="0.35">
      <c r="A89" s="48">
        <f t="shared" si="1"/>
        <v>88</v>
      </c>
      <c r="B89" s="34" t="s">
        <v>17</v>
      </c>
      <c r="C89" s="41" t="s">
        <v>176</v>
      </c>
      <c r="D89" s="36" t="s">
        <v>170</v>
      </c>
    </row>
    <row r="90" spans="1:4" ht="18" x14ac:dyDescent="0.25">
      <c r="A90" s="48">
        <f t="shared" si="1"/>
        <v>89</v>
      </c>
      <c r="B90" s="34" t="s">
        <v>17</v>
      </c>
      <c r="C90" s="35" t="s">
        <v>74</v>
      </c>
      <c r="D90" s="36" t="s">
        <v>67</v>
      </c>
    </row>
    <row r="91" spans="1:4" ht="126" x14ac:dyDescent="0.25">
      <c r="A91" s="48">
        <f t="shared" si="1"/>
        <v>90</v>
      </c>
      <c r="B91" s="34" t="s">
        <v>18</v>
      </c>
      <c r="C91" s="35" t="s">
        <v>363</v>
      </c>
      <c r="D91" s="36" t="s">
        <v>361</v>
      </c>
    </row>
    <row r="92" spans="1:4" ht="18" x14ac:dyDescent="0.25">
      <c r="A92" s="48">
        <f t="shared" si="1"/>
        <v>91</v>
      </c>
      <c r="B92" s="34" t="s">
        <v>18</v>
      </c>
      <c r="C92" s="35" t="s">
        <v>271</v>
      </c>
      <c r="D92" s="36" t="s">
        <v>36</v>
      </c>
    </row>
    <row r="93" spans="1:4" ht="18" x14ac:dyDescent="0.25">
      <c r="A93" s="48">
        <f t="shared" si="1"/>
        <v>92</v>
      </c>
      <c r="B93" s="34" t="s">
        <v>18</v>
      </c>
      <c r="C93" s="35" t="s">
        <v>177</v>
      </c>
      <c r="D93" s="36" t="s">
        <v>170</v>
      </c>
    </row>
    <row r="94" spans="1:4" ht="18" x14ac:dyDescent="0.25">
      <c r="A94" s="48">
        <f t="shared" si="1"/>
        <v>93</v>
      </c>
      <c r="B94" s="34" t="s">
        <v>18</v>
      </c>
      <c r="C94" s="35" t="s">
        <v>75</v>
      </c>
      <c r="D94" s="36" t="s">
        <v>67</v>
      </c>
    </row>
    <row r="95" spans="1:4" ht="59.4" customHeight="1" x14ac:dyDescent="0.25">
      <c r="A95" s="48">
        <f t="shared" si="1"/>
        <v>94</v>
      </c>
      <c r="B95" s="34" t="s">
        <v>19</v>
      </c>
      <c r="C95" s="35" t="s">
        <v>30</v>
      </c>
      <c r="D95" s="36" t="s">
        <v>36</v>
      </c>
    </row>
    <row r="96" spans="1:4" ht="36" x14ac:dyDescent="0.25">
      <c r="A96" s="48">
        <f t="shared" si="1"/>
        <v>95</v>
      </c>
      <c r="B96" s="34" t="s">
        <v>19</v>
      </c>
      <c r="C96" s="35" t="s">
        <v>178</v>
      </c>
      <c r="D96" s="36" t="s">
        <v>170</v>
      </c>
    </row>
    <row r="97" spans="1:4" s="14" customFormat="1" ht="36" x14ac:dyDescent="0.35">
      <c r="A97" s="48">
        <f t="shared" si="1"/>
        <v>96</v>
      </c>
      <c r="B97" s="34" t="s">
        <v>20</v>
      </c>
      <c r="C97" s="35" t="s">
        <v>128</v>
      </c>
      <c r="D97" s="36" t="s">
        <v>37</v>
      </c>
    </row>
    <row r="98" spans="1:4" s="14" customFormat="1" ht="18" x14ac:dyDescent="0.35">
      <c r="A98" s="48">
        <f t="shared" si="1"/>
        <v>97</v>
      </c>
      <c r="B98" s="34" t="s">
        <v>20</v>
      </c>
      <c r="C98" s="35" t="s">
        <v>179</v>
      </c>
      <c r="D98" s="36" t="s">
        <v>170</v>
      </c>
    </row>
    <row r="99" spans="1:4" s="14" customFormat="1" ht="18" x14ac:dyDescent="0.35">
      <c r="A99" s="48">
        <f t="shared" si="1"/>
        <v>98</v>
      </c>
      <c r="B99" s="34" t="s">
        <v>21</v>
      </c>
      <c r="C99" s="35" t="s">
        <v>31</v>
      </c>
      <c r="D99" s="36" t="s">
        <v>37</v>
      </c>
    </row>
    <row r="100" spans="1:4" s="14" customFormat="1" ht="36" x14ac:dyDescent="0.35">
      <c r="A100" s="48">
        <f t="shared" si="1"/>
        <v>99</v>
      </c>
      <c r="B100" s="34" t="s">
        <v>21</v>
      </c>
      <c r="C100" s="35" t="s">
        <v>180</v>
      </c>
      <c r="D100" s="36" t="s">
        <v>170</v>
      </c>
    </row>
    <row r="101" spans="1:4" s="14" customFormat="1" ht="36" x14ac:dyDescent="0.35">
      <c r="A101" s="48">
        <f t="shared" si="1"/>
        <v>100</v>
      </c>
      <c r="B101" s="34" t="s">
        <v>22</v>
      </c>
      <c r="C101" s="35" t="s">
        <v>127</v>
      </c>
      <c r="D101" s="36" t="s">
        <v>37</v>
      </c>
    </row>
    <row r="102" spans="1:4" s="14" customFormat="1" ht="72" x14ac:dyDescent="0.35">
      <c r="A102" s="48">
        <f t="shared" si="1"/>
        <v>101</v>
      </c>
      <c r="B102" s="34" t="s">
        <v>22</v>
      </c>
      <c r="C102" s="35" t="s">
        <v>272</v>
      </c>
      <c r="D102" s="36" t="s">
        <v>170</v>
      </c>
    </row>
    <row r="103" spans="1:4" s="14" customFormat="1" ht="18" x14ac:dyDescent="0.35">
      <c r="A103" s="48">
        <f t="shared" ref="A103:A106" si="2">A102+1</f>
        <v>102</v>
      </c>
      <c r="B103" s="34" t="s">
        <v>23</v>
      </c>
      <c r="C103" s="35" t="s">
        <v>129</v>
      </c>
      <c r="D103" s="36" t="s">
        <v>37</v>
      </c>
    </row>
    <row r="104" spans="1:4" s="14" customFormat="1" ht="18" x14ac:dyDescent="0.35">
      <c r="A104" s="48">
        <f t="shared" si="2"/>
        <v>103</v>
      </c>
      <c r="B104" s="34" t="s">
        <v>23</v>
      </c>
      <c r="C104" s="35" t="s">
        <v>181</v>
      </c>
      <c r="D104" s="36" t="s">
        <v>170</v>
      </c>
    </row>
    <row r="105" spans="1:4" s="14" customFormat="1" ht="18" x14ac:dyDescent="0.35">
      <c r="A105" s="48">
        <f t="shared" si="2"/>
        <v>104</v>
      </c>
      <c r="B105" s="34" t="s">
        <v>24</v>
      </c>
      <c r="C105" s="35" t="s">
        <v>32</v>
      </c>
      <c r="D105" s="36" t="s">
        <v>37</v>
      </c>
    </row>
    <row r="106" spans="1:4" s="14" customFormat="1" ht="36" x14ac:dyDescent="0.35">
      <c r="A106" s="48">
        <f t="shared" si="2"/>
        <v>105</v>
      </c>
      <c r="B106" s="34" t="s">
        <v>25</v>
      </c>
      <c r="C106" s="35" t="s">
        <v>33</v>
      </c>
      <c r="D106" s="36" t="s">
        <v>37</v>
      </c>
    </row>
    <row r="107" spans="1:4" s="14" customFormat="1" ht="36" x14ac:dyDescent="0.35">
      <c r="A107" s="24">
        <f t="shared" ref="A107:A108" si="3">A106+1</f>
        <v>106</v>
      </c>
      <c r="B107" s="34" t="s">
        <v>26</v>
      </c>
      <c r="C107" s="35" t="s">
        <v>34</v>
      </c>
      <c r="D107" s="36" t="s">
        <v>37</v>
      </c>
    </row>
    <row r="108" spans="1:4" s="14" customFormat="1" ht="18" x14ac:dyDescent="0.35">
      <c r="A108" s="24">
        <f t="shared" si="3"/>
        <v>107</v>
      </c>
      <c r="B108" s="34" t="s">
        <v>27</v>
      </c>
      <c r="C108" s="35" t="s">
        <v>35</v>
      </c>
      <c r="D108" s="36" t="s">
        <v>37</v>
      </c>
    </row>
    <row r="109" spans="1:4" ht="18" x14ac:dyDescent="0.25">
      <c r="A109" s="54"/>
    </row>
    <row r="110" spans="1:4" ht="18" x14ac:dyDescent="0.25">
      <c r="A110" s="54"/>
    </row>
    <row r="111" spans="1:4" ht="18" x14ac:dyDescent="0.25">
      <c r="A111" s="54"/>
    </row>
  </sheetData>
  <autoFilter ref="B1:D108"/>
  <pageMargins left="0.7" right="0.7" top="0.75" bottom="0.75" header="0.3" footer="0.3"/>
  <pageSetup paperSize="9"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topLeftCell="A10" workbookViewId="0">
      <selection activeCell="D18" sqref="D18"/>
    </sheetView>
  </sheetViews>
  <sheetFormatPr defaultRowHeight="14.4" x14ac:dyDescent="0.3"/>
  <cols>
    <col min="2" max="2" width="18.77734375" customWidth="1"/>
    <col min="3" max="3" width="90.21875" customWidth="1"/>
    <col min="4" max="4" width="10.21875" customWidth="1"/>
    <col min="5" max="5" width="81" customWidth="1"/>
  </cols>
  <sheetData>
    <row r="1" spans="1:4" ht="39" customHeight="1" x14ac:dyDescent="0.3">
      <c r="A1" s="23" t="s">
        <v>138</v>
      </c>
      <c r="B1" s="18" t="s">
        <v>3</v>
      </c>
      <c r="C1" s="18" t="s">
        <v>0</v>
      </c>
      <c r="D1" s="3" t="s">
        <v>9</v>
      </c>
    </row>
    <row r="2" spans="1:4" ht="54" x14ac:dyDescent="0.3">
      <c r="A2" s="11">
        <v>1</v>
      </c>
      <c r="B2" s="34" t="s">
        <v>97</v>
      </c>
      <c r="C2" s="11" t="s">
        <v>248</v>
      </c>
      <c r="D2" s="42" t="s">
        <v>247</v>
      </c>
    </row>
    <row r="3" spans="1:4" ht="54" x14ac:dyDescent="0.3">
      <c r="A3" s="11">
        <f>A2+1</f>
        <v>2</v>
      </c>
      <c r="B3" s="34" t="s">
        <v>97</v>
      </c>
      <c r="C3" s="11" t="s">
        <v>248</v>
      </c>
      <c r="D3" s="42" t="s">
        <v>255</v>
      </c>
    </row>
    <row r="4" spans="1:4" ht="72" x14ac:dyDescent="0.3">
      <c r="A4" s="11">
        <f t="shared" ref="A4:A17" si="0">A3+1</f>
        <v>3</v>
      </c>
      <c r="B4" s="34" t="s">
        <v>97</v>
      </c>
      <c r="C4" s="11" t="s">
        <v>197</v>
      </c>
      <c r="D4" s="42" t="s">
        <v>196</v>
      </c>
    </row>
    <row r="5" spans="1:4" ht="36" x14ac:dyDescent="0.3">
      <c r="A5" s="11">
        <f t="shared" si="0"/>
        <v>4</v>
      </c>
      <c r="B5" s="34" t="s">
        <v>97</v>
      </c>
      <c r="C5" s="11" t="s">
        <v>330</v>
      </c>
      <c r="D5" s="42" t="s">
        <v>10</v>
      </c>
    </row>
    <row r="6" spans="1:4" ht="36" x14ac:dyDescent="0.3">
      <c r="A6" s="11">
        <f t="shared" si="0"/>
        <v>5</v>
      </c>
      <c r="B6" s="34" t="s">
        <v>97</v>
      </c>
      <c r="C6" s="11" t="s">
        <v>215</v>
      </c>
      <c r="D6" s="42" t="s">
        <v>37</v>
      </c>
    </row>
    <row r="7" spans="1:4" ht="36" x14ac:dyDescent="0.3">
      <c r="A7" s="11">
        <f t="shared" si="0"/>
        <v>6</v>
      </c>
      <c r="B7" s="34" t="s">
        <v>97</v>
      </c>
      <c r="C7" s="11" t="s">
        <v>257</v>
      </c>
      <c r="D7" s="42" t="s">
        <v>256</v>
      </c>
    </row>
    <row r="8" spans="1:4" ht="288" x14ac:dyDescent="0.3">
      <c r="A8" s="11">
        <f t="shared" si="0"/>
        <v>7</v>
      </c>
      <c r="B8" s="34" t="s">
        <v>97</v>
      </c>
      <c r="C8" s="11" t="s">
        <v>325</v>
      </c>
      <c r="D8" s="42" t="s">
        <v>260</v>
      </c>
    </row>
    <row r="9" spans="1:4" ht="36" x14ac:dyDescent="0.3">
      <c r="A9" s="11">
        <f t="shared" si="0"/>
        <v>8</v>
      </c>
      <c r="B9" s="34" t="s">
        <v>97</v>
      </c>
      <c r="C9" s="11" t="s">
        <v>200</v>
      </c>
      <c r="D9" s="42" t="s">
        <v>201</v>
      </c>
    </row>
    <row r="10" spans="1:4" ht="43.2" customHeight="1" x14ac:dyDescent="0.3">
      <c r="A10" s="11">
        <f t="shared" si="0"/>
        <v>9</v>
      </c>
      <c r="B10" s="34" t="s">
        <v>97</v>
      </c>
      <c r="C10" s="11" t="s">
        <v>224</v>
      </c>
      <c r="D10" s="42" t="s">
        <v>225</v>
      </c>
    </row>
    <row r="11" spans="1:4" ht="36" x14ac:dyDescent="0.3">
      <c r="A11" s="11">
        <f t="shared" si="0"/>
        <v>10</v>
      </c>
      <c r="B11" s="34" t="s">
        <v>97</v>
      </c>
      <c r="C11" s="11" t="s">
        <v>300</v>
      </c>
      <c r="D11" s="42" t="s">
        <v>227</v>
      </c>
    </row>
    <row r="12" spans="1:4" ht="18" x14ac:dyDescent="0.3">
      <c r="A12" s="11">
        <f t="shared" si="0"/>
        <v>11</v>
      </c>
      <c r="B12" s="34" t="s">
        <v>97</v>
      </c>
      <c r="C12" s="11" t="s">
        <v>240</v>
      </c>
      <c r="D12" s="42" t="s">
        <v>239</v>
      </c>
    </row>
    <row r="13" spans="1:4" ht="18" x14ac:dyDescent="0.3">
      <c r="A13" s="11">
        <f t="shared" si="0"/>
        <v>12</v>
      </c>
      <c r="B13" s="34" t="s">
        <v>97</v>
      </c>
      <c r="C13" s="11" t="s">
        <v>204</v>
      </c>
      <c r="D13" s="42" t="s">
        <v>203</v>
      </c>
    </row>
    <row r="14" spans="1:4" ht="90" x14ac:dyDescent="0.3">
      <c r="A14" s="11">
        <f t="shared" si="0"/>
        <v>13</v>
      </c>
      <c r="B14" s="34" t="s">
        <v>113</v>
      </c>
      <c r="C14" s="35" t="s">
        <v>206</v>
      </c>
      <c r="D14" s="36" t="s">
        <v>205</v>
      </c>
    </row>
    <row r="15" spans="1:4" ht="54" x14ac:dyDescent="0.3">
      <c r="A15" s="11">
        <f t="shared" si="0"/>
        <v>14</v>
      </c>
      <c r="B15" s="34" t="s">
        <v>113</v>
      </c>
      <c r="C15" s="35" t="s">
        <v>111</v>
      </c>
      <c r="D15" s="36" t="s">
        <v>56</v>
      </c>
    </row>
    <row r="16" spans="1:4" ht="90" x14ac:dyDescent="0.3">
      <c r="A16" s="11">
        <f t="shared" si="0"/>
        <v>15</v>
      </c>
      <c r="B16" s="34" t="s">
        <v>114</v>
      </c>
      <c r="C16" s="35" t="s">
        <v>207</v>
      </c>
      <c r="D16" s="36" t="s">
        <v>205</v>
      </c>
    </row>
    <row r="17" spans="1:4" ht="36" x14ac:dyDescent="0.3">
      <c r="A17" s="11">
        <f t="shared" si="0"/>
        <v>16</v>
      </c>
      <c r="B17" s="34" t="s">
        <v>114</v>
      </c>
      <c r="C17" s="35" t="s">
        <v>112</v>
      </c>
      <c r="D17" s="36" t="s">
        <v>56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zoomScaleNormal="100" workbookViewId="0"/>
  </sheetViews>
  <sheetFormatPr defaultRowHeight="14.4" x14ac:dyDescent="0.3"/>
  <cols>
    <col min="2" max="2" width="16.88671875" customWidth="1"/>
    <col min="3" max="3" width="71.6640625" customWidth="1"/>
    <col min="4" max="4" width="17.77734375" customWidth="1"/>
  </cols>
  <sheetData>
    <row r="1" spans="1:4" ht="34.799999999999997" x14ac:dyDescent="0.3">
      <c r="A1" s="23" t="s">
        <v>138</v>
      </c>
      <c r="B1" s="18" t="s">
        <v>3</v>
      </c>
      <c r="C1" s="18" t="s">
        <v>0</v>
      </c>
      <c r="D1" s="3" t="s">
        <v>9</v>
      </c>
    </row>
    <row r="2" spans="1:4" ht="57.6" customHeight="1" x14ac:dyDescent="0.3">
      <c r="A2" s="11">
        <v>1</v>
      </c>
      <c r="B2" s="34" t="s">
        <v>98</v>
      </c>
      <c r="C2" s="11" t="s">
        <v>328</v>
      </c>
      <c r="D2" s="42" t="s">
        <v>10</v>
      </c>
    </row>
    <row r="3" spans="1:4" ht="55.2" customHeight="1" x14ac:dyDescent="0.3">
      <c r="A3" s="11">
        <f>A2+1</f>
        <v>2</v>
      </c>
      <c r="B3" s="34" t="s">
        <v>98</v>
      </c>
      <c r="C3" s="11" t="s">
        <v>258</v>
      </c>
      <c r="D3" s="42" t="s">
        <v>256</v>
      </c>
    </row>
    <row r="4" spans="1:4" ht="90" x14ac:dyDescent="0.3">
      <c r="A4" s="11">
        <f>A3+1</f>
        <v>3</v>
      </c>
      <c r="B4" s="34" t="s">
        <v>98</v>
      </c>
      <c r="C4" s="11" t="s">
        <v>202</v>
      </c>
      <c r="D4" s="4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zoomScaleNormal="100" workbookViewId="0"/>
  </sheetViews>
  <sheetFormatPr defaultColWidth="9.21875" defaultRowHeight="18" x14ac:dyDescent="0.35"/>
  <cols>
    <col min="1" max="1" width="9.21875" style="14"/>
    <col min="2" max="2" width="17.6640625" style="14" customWidth="1"/>
    <col min="3" max="3" width="89.5546875" style="16" customWidth="1"/>
    <col min="4" max="4" width="10.5546875" style="32" bestFit="1" customWidth="1"/>
    <col min="5" max="16384" width="9.21875" style="14"/>
  </cols>
  <sheetData>
    <row r="1" spans="1:4" ht="36.75" customHeight="1" x14ac:dyDescent="0.35">
      <c r="A1" s="23" t="s">
        <v>138</v>
      </c>
      <c r="B1" s="18" t="s">
        <v>3</v>
      </c>
      <c r="C1" s="18" t="s">
        <v>0</v>
      </c>
      <c r="D1" s="3" t="s">
        <v>9</v>
      </c>
    </row>
    <row r="2" spans="1:4" x14ac:dyDescent="0.35">
      <c r="A2" s="11">
        <v>1</v>
      </c>
      <c r="B2" s="43" t="s">
        <v>99</v>
      </c>
      <c r="C2" s="44" t="s">
        <v>249</v>
      </c>
      <c r="D2" s="42" t="s">
        <v>247</v>
      </c>
    </row>
    <row r="3" spans="1:4" ht="36.75" customHeight="1" x14ac:dyDescent="0.35">
      <c r="A3" s="11">
        <f>A2+1</f>
        <v>2</v>
      </c>
      <c r="B3" s="12" t="s">
        <v>99</v>
      </c>
      <c r="C3" s="11" t="s">
        <v>312</v>
      </c>
      <c r="D3" s="42" t="s">
        <v>269</v>
      </c>
    </row>
    <row r="4" spans="1:4" x14ac:dyDescent="0.35">
      <c r="A4" s="11">
        <f t="shared" ref="A4:A41" si="0">A3+1</f>
        <v>3</v>
      </c>
      <c r="B4" s="12" t="s">
        <v>99</v>
      </c>
      <c r="C4" s="44" t="s">
        <v>249</v>
      </c>
      <c r="D4" s="42" t="s">
        <v>255</v>
      </c>
    </row>
    <row r="5" spans="1:4" ht="90" x14ac:dyDescent="0.35">
      <c r="A5" s="11">
        <f t="shared" si="0"/>
        <v>4</v>
      </c>
      <c r="B5" s="12" t="s">
        <v>99</v>
      </c>
      <c r="C5" s="11" t="s">
        <v>353</v>
      </c>
      <c r="D5" s="42" t="s">
        <v>350</v>
      </c>
    </row>
    <row r="6" spans="1:4" ht="90" x14ac:dyDescent="0.35">
      <c r="A6" s="11">
        <f t="shared" si="0"/>
        <v>5</v>
      </c>
      <c r="B6" s="12" t="s">
        <v>99</v>
      </c>
      <c r="C6" s="11" t="s">
        <v>317</v>
      </c>
      <c r="D6" s="42" t="s">
        <v>158</v>
      </c>
    </row>
    <row r="7" spans="1:4" ht="36.75" customHeight="1" x14ac:dyDescent="0.35">
      <c r="A7" s="11">
        <f t="shared" si="0"/>
        <v>6</v>
      </c>
      <c r="B7" s="12" t="s">
        <v>99</v>
      </c>
      <c r="C7" s="11" t="s">
        <v>216</v>
      </c>
      <c r="D7" s="42" t="s">
        <v>37</v>
      </c>
    </row>
    <row r="8" spans="1:4" x14ac:dyDescent="0.35">
      <c r="A8" s="11">
        <f t="shared" si="0"/>
        <v>7</v>
      </c>
      <c r="B8" s="12" t="s">
        <v>99</v>
      </c>
      <c r="C8" s="11" t="s">
        <v>259</v>
      </c>
      <c r="D8" s="42" t="s">
        <v>256</v>
      </c>
    </row>
    <row r="9" spans="1:4" x14ac:dyDescent="0.35">
      <c r="A9" s="12">
        <f t="shared" si="0"/>
        <v>8</v>
      </c>
      <c r="B9" s="12" t="s">
        <v>99</v>
      </c>
      <c r="C9" s="12" t="s">
        <v>299</v>
      </c>
      <c r="D9" s="47" t="s">
        <v>260</v>
      </c>
    </row>
    <row r="10" spans="1:4" ht="36.75" customHeight="1" x14ac:dyDescent="0.35">
      <c r="A10" s="11">
        <f t="shared" si="0"/>
        <v>9</v>
      </c>
      <c r="B10" s="12" t="s">
        <v>99</v>
      </c>
      <c r="C10" s="11" t="s">
        <v>226</v>
      </c>
      <c r="D10" s="42" t="s">
        <v>225</v>
      </c>
    </row>
    <row r="11" spans="1:4" ht="36" x14ac:dyDescent="0.35">
      <c r="A11" s="11">
        <f t="shared" si="0"/>
        <v>10</v>
      </c>
      <c r="B11" s="12" t="s">
        <v>99</v>
      </c>
      <c r="C11" s="11" t="s">
        <v>301</v>
      </c>
      <c r="D11" s="42" t="s">
        <v>227</v>
      </c>
    </row>
    <row r="12" spans="1:4" ht="57" customHeight="1" x14ac:dyDescent="0.35">
      <c r="A12" s="11">
        <f t="shared" si="0"/>
        <v>11</v>
      </c>
      <c r="B12" s="12" t="s">
        <v>99</v>
      </c>
      <c r="C12" s="11" t="s">
        <v>232</v>
      </c>
      <c r="D12" s="42" t="s">
        <v>228</v>
      </c>
    </row>
    <row r="13" spans="1:4" ht="57" customHeight="1" x14ac:dyDescent="0.35">
      <c r="A13" s="11">
        <f t="shared" si="0"/>
        <v>12</v>
      </c>
      <c r="B13" s="12" t="s">
        <v>99</v>
      </c>
      <c r="C13" s="11" t="s">
        <v>236</v>
      </c>
      <c r="D13" s="42" t="s">
        <v>234</v>
      </c>
    </row>
    <row r="14" spans="1:4" ht="36" x14ac:dyDescent="0.35">
      <c r="A14" s="11">
        <f t="shared" si="0"/>
        <v>13</v>
      </c>
      <c r="B14" s="12" t="s">
        <v>99</v>
      </c>
      <c r="C14" s="11" t="s">
        <v>277</v>
      </c>
      <c r="D14" s="42" t="s">
        <v>265</v>
      </c>
    </row>
    <row r="15" spans="1:4" ht="108" x14ac:dyDescent="0.35">
      <c r="A15" s="12">
        <f t="shared" si="0"/>
        <v>14</v>
      </c>
      <c r="B15" s="12" t="s">
        <v>99</v>
      </c>
      <c r="C15" s="12" t="s">
        <v>339</v>
      </c>
      <c r="D15" s="47" t="s">
        <v>333</v>
      </c>
    </row>
    <row r="16" spans="1:4" ht="57" customHeight="1" x14ac:dyDescent="0.35">
      <c r="A16" s="12">
        <f t="shared" si="0"/>
        <v>15</v>
      </c>
      <c r="B16" s="12" t="s">
        <v>99</v>
      </c>
      <c r="C16" s="11" t="s">
        <v>292</v>
      </c>
      <c r="D16" s="42" t="s">
        <v>237</v>
      </c>
    </row>
    <row r="17" spans="1:4" ht="36" x14ac:dyDescent="0.35">
      <c r="A17" s="11">
        <f t="shared" si="0"/>
        <v>16</v>
      </c>
      <c r="B17" s="12" t="s">
        <v>99</v>
      </c>
      <c r="C17" s="11" t="s">
        <v>254</v>
      </c>
      <c r="D17" s="42" t="s">
        <v>252</v>
      </c>
    </row>
    <row r="18" spans="1:4" ht="72" x14ac:dyDescent="0.35">
      <c r="A18" s="11">
        <f t="shared" si="0"/>
        <v>17</v>
      </c>
      <c r="B18" s="12" t="s">
        <v>99</v>
      </c>
      <c r="C18" s="12" t="s">
        <v>238</v>
      </c>
      <c r="D18" s="22" t="s">
        <v>153</v>
      </c>
    </row>
    <row r="19" spans="1:4" ht="134.4" customHeight="1" x14ac:dyDescent="0.35">
      <c r="A19" s="11">
        <f t="shared" si="0"/>
        <v>18</v>
      </c>
      <c r="B19" s="12" t="s">
        <v>99</v>
      </c>
      <c r="C19" s="11" t="s">
        <v>329</v>
      </c>
      <c r="D19" s="22" t="s">
        <v>195</v>
      </c>
    </row>
    <row r="20" spans="1:4" ht="72" x14ac:dyDescent="0.35">
      <c r="A20" s="11">
        <f t="shared" si="0"/>
        <v>19</v>
      </c>
      <c r="B20" s="12" t="s">
        <v>99</v>
      </c>
      <c r="C20" s="12" t="s">
        <v>278</v>
      </c>
      <c r="D20" s="22" t="s">
        <v>139</v>
      </c>
    </row>
    <row r="21" spans="1:4" x14ac:dyDescent="0.35">
      <c r="A21" s="11">
        <f t="shared" si="0"/>
        <v>20</v>
      </c>
      <c r="B21" s="12" t="s">
        <v>99</v>
      </c>
      <c r="C21" s="12" t="s">
        <v>241</v>
      </c>
      <c r="D21" s="22" t="s">
        <v>239</v>
      </c>
    </row>
    <row r="22" spans="1:4" ht="36" x14ac:dyDescent="0.35">
      <c r="A22" s="11">
        <f t="shared" si="0"/>
        <v>21</v>
      </c>
      <c r="B22" s="12" t="s">
        <v>99</v>
      </c>
      <c r="C22" s="12" t="s">
        <v>244</v>
      </c>
      <c r="D22" s="22" t="s">
        <v>242</v>
      </c>
    </row>
    <row r="23" spans="1:4" ht="36.75" customHeight="1" x14ac:dyDescent="0.35">
      <c r="A23" s="11">
        <f t="shared" si="0"/>
        <v>22</v>
      </c>
      <c r="B23" s="12" t="s">
        <v>99</v>
      </c>
      <c r="C23" s="12" t="s">
        <v>219</v>
      </c>
      <c r="D23" s="22" t="s">
        <v>217</v>
      </c>
    </row>
    <row r="24" spans="1:4" ht="94.8" customHeight="1" x14ac:dyDescent="0.35">
      <c r="A24" s="11">
        <f t="shared" si="0"/>
        <v>23</v>
      </c>
      <c r="B24" s="12" t="s">
        <v>84</v>
      </c>
      <c r="C24" s="12" t="s">
        <v>192</v>
      </c>
      <c r="D24" s="22" t="s">
        <v>191</v>
      </c>
    </row>
    <row r="25" spans="1:4" ht="94.8" customHeight="1" x14ac:dyDescent="0.35">
      <c r="A25" s="11">
        <f t="shared" si="0"/>
        <v>24</v>
      </c>
      <c r="B25" s="12" t="s">
        <v>84</v>
      </c>
      <c r="C25" s="12" t="s">
        <v>354</v>
      </c>
      <c r="D25" s="22" t="s">
        <v>350</v>
      </c>
    </row>
    <row r="26" spans="1:4" ht="113.4" customHeight="1" x14ac:dyDescent="0.35">
      <c r="A26" s="11">
        <f t="shared" si="0"/>
        <v>25</v>
      </c>
      <c r="B26" s="12" t="s">
        <v>84</v>
      </c>
      <c r="C26" s="12" t="s">
        <v>318</v>
      </c>
      <c r="D26" s="47" t="s">
        <v>158</v>
      </c>
    </row>
    <row r="27" spans="1:4" ht="36" x14ac:dyDescent="0.35">
      <c r="A27" s="11">
        <f t="shared" si="0"/>
        <v>26</v>
      </c>
      <c r="B27" s="12" t="s">
        <v>84</v>
      </c>
      <c r="C27" s="12" t="s">
        <v>93</v>
      </c>
      <c r="D27" s="22" t="s">
        <v>92</v>
      </c>
    </row>
    <row r="28" spans="1:4" x14ac:dyDescent="0.35">
      <c r="A28" s="11">
        <f t="shared" si="0"/>
        <v>27</v>
      </c>
      <c r="B28" s="12" t="s">
        <v>84</v>
      </c>
      <c r="C28" s="12" t="s">
        <v>308</v>
      </c>
      <c r="D28" s="22" t="s">
        <v>305</v>
      </c>
    </row>
    <row r="29" spans="1:4" x14ac:dyDescent="0.35">
      <c r="A29" s="11">
        <f t="shared" si="0"/>
        <v>28</v>
      </c>
      <c r="B29" s="12" t="s">
        <v>84</v>
      </c>
      <c r="C29" s="12" t="s">
        <v>85</v>
      </c>
      <c r="D29" s="22" t="s">
        <v>67</v>
      </c>
    </row>
    <row r="30" spans="1:4" ht="72" x14ac:dyDescent="0.35">
      <c r="A30" s="11">
        <f t="shared" si="0"/>
        <v>29</v>
      </c>
      <c r="B30" s="12" t="s">
        <v>84</v>
      </c>
      <c r="C30" s="12" t="s">
        <v>146</v>
      </c>
      <c r="D30" s="22" t="s">
        <v>145</v>
      </c>
    </row>
    <row r="31" spans="1:4" x14ac:dyDescent="0.35">
      <c r="A31" s="11">
        <f t="shared" si="0"/>
        <v>30</v>
      </c>
      <c r="B31" s="12" t="s">
        <v>84</v>
      </c>
      <c r="C31" s="12" t="s">
        <v>221</v>
      </c>
      <c r="D31" s="22" t="s">
        <v>220</v>
      </c>
    </row>
    <row r="32" spans="1:4" ht="90" x14ac:dyDescent="0.35">
      <c r="A32" s="11">
        <f t="shared" si="0"/>
        <v>31</v>
      </c>
      <c r="B32" s="12" t="s">
        <v>86</v>
      </c>
      <c r="C32" s="12" t="s">
        <v>313</v>
      </c>
      <c r="D32" s="22" t="s">
        <v>191</v>
      </c>
    </row>
    <row r="33" spans="1:4" ht="54" x14ac:dyDescent="0.35">
      <c r="A33" s="11">
        <f t="shared" si="0"/>
        <v>32</v>
      </c>
      <c r="B33" s="12" t="s">
        <v>86</v>
      </c>
      <c r="C33" s="12" t="s">
        <v>154</v>
      </c>
      <c r="D33" s="22" t="s">
        <v>92</v>
      </c>
    </row>
    <row r="34" spans="1:4" x14ac:dyDescent="0.35">
      <c r="A34" s="11">
        <f t="shared" si="0"/>
        <v>33</v>
      </c>
      <c r="B34" s="12" t="s">
        <v>86</v>
      </c>
      <c r="C34" s="12" t="s">
        <v>309</v>
      </c>
      <c r="D34" s="22" t="s">
        <v>305</v>
      </c>
    </row>
    <row r="35" spans="1:4" x14ac:dyDescent="0.35">
      <c r="A35" s="11">
        <f t="shared" si="0"/>
        <v>34</v>
      </c>
      <c r="B35" s="12" t="s">
        <v>86</v>
      </c>
      <c r="C35" s="12" t="s">
        <v>89</v>
      </c>
      <c r="D35" s="22" t="s">
        <v>67</v>
      </c>
    </row>
    <row r="36" spans="1:4" ht="72" x14ac:dyDescent="0.35">
      <c r="A36" s="11">
        <f t="shared" si="0"/>
        <v>35</v>
      </c>
      <c r="B36" s="12" t="s">
        <v>86</v>
      </c>
      <c r="C36" s="12" t="s">
        <v>147</v>
      </c>
      <c r="D36" s="22" t="s">
        <v>145</v>
      </c>
    </row>
    <row r="37" spans="1:4" x14ac:dyDescent="0.35">
      <c r="A37" s="11">
        <f t="shared" si="0"/>
        <v>36</v>
      </c>
      <c r="B37" s="12" t="s">
        <v>86</v>
      </c>
      <c r="C37" s="12" t="s">
        <v>222</v>
      </c>
      <c r="D37" s="22" t="s">
        <v>220</v>
      </c>
    </row>
    <row r="38" spans="1:4" ht="90" x14ac:dyDescent="0.35">
      <c r="A38" s="11">
        <f t="shared" si="0"/>
        <v>37</v>
      </c>
      <c r="B38" s="12" t="s">
        <v>87</v>
      </c>
      <c r="C38" s="12" t="s">
        <v>372</v>
      </c>
      <c r="D38" s="22" t="s">
        <v>193</v>
      </c>
    </row>
    <row r="39" spans="1:4" ht="36" x14ac:dyDescent="0.35">
      <c r="A39" s="11">
        <f t="shared" si="0"/>
        <v>38</v>
      </c>
      <c r="B39" s="12" t="s">
        <v>87</v>
      </c>
      <c r="C39" s="12" t="s">
        <v>90</v>
      </c>
      <c r="D39" s="22" t="s">
        <v>67</v>
      </c>
    </row>
    <row r="40" spans="1:4" ht="102" customHeight="1" x14ac:dyDescent="0.35">
      <c r="A40" s="11">
        <f t="shared" si="0"/>
        <v>39</v>
      </c>
      <c r="B40" s="12" t="s">
        <v>88</v>
      </c>
      <c r="C40" s="12" t="s">
        <v>283</v>
      </c>
      <c r="D40" s="22" t="s">
        <v>193</v>
      </c>
    </row>
    <row r="41" spans="1:4" ht="36" x14ac:dyDescent="0.35">
      <c r="A41" s="11">
        <f t="shared" si="0"/>
        <v>40</v>
      </c>
      <c r="B41" s="12" t="s">
        <v>88</v>
      </c>
      <c r="C41" s="12" t="s">
        <v>91</v>
      </c>
      <c r="D41" s="22" t="s">
        <v>67</v>
      </c>
    </row>
    <row r="42" spans="1:4" x14ac:dyDescent="0.35">
      <c r="B42" s="25"/>
      <c r="C42" s="26"/>
      <c r="D42" s="31"/>
    </row>
  </sheetData>
  <autoFilter ref="B1:D41">
    <sortState ref="B2:D7">
      <sortCondition ref="B1"/>
    </sortState>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zoomScaleNormal="100" workbookViewId="0">
      <selection activeCell="A11" sqref="A11:A32"/>
    </sheetView>
  </sheetViews>
  <sheetFormatPr defaultColWidth="9.21875" defaultRowHeight="18" x14ac:dyDescent="0.35"/>
  <cols>
    <col min="1" max="1" width="9.21875" style="14"/>
    <col min="2" max="2" width="18.77734375" style="14" customWidth="1"/>
    <col min="3" max="3" width="97.21875" style="16" customWidth="1"/>
    <col min="4" max="4" width="15.21875" style="1" bestFit="1" customWidth="1"/>
    <col min="5" max="5" width="105.77734375" style="14" customWidth="1"/>
    <col min="6" max="16384" width="9.21875" style="14"/>
  </cols>
  <sheetData>
    <row r="1" spans="1:4" ht="34.799999999999997" x14ac:dyDescent="0.35">
      <c r="A1" s="23" t="s">
        <v>138</v>
      </c>
      <c r="B1" s="15" t="s">
        <v>3</v>
      </c>
      <c r="C1" s="15" t="s">
        <v>0</v>
      </c>
      <c r="D1" s="3" t="s">
        <v>9</v>
      </c>
    </row>
    <row r="2" spans="1:4" ht="36" x14ac:dyDescent="0.35">
      <c r="A2" s="24">
        <v>1</v>
      </c>
      <c r="B2" s="12" t="s">
        <v>100</v>
      </c>
      <c r="C2" s="11" t="s">
        <v>319</v>
      </c>
      <c r="D2" s="44" t="s">
        <v>158</v>
      </c>
    </row>
    <row r="3" spans="1:4" ht="36" x14ac:dyDescent="0.35">
      <c r="A3" s="24">
        <f>A2+1</f>
        <v>2</v>
      </c>
      <c r="B3" s="12" t="s">
        <v>100</v>
      </c>
      <c r="C3" s="11" t="s">
        <v>233</v>
      </c>
      <c r="D3" s="44" t="s">
        <v>228</v>
      </c>
    </row>
    <row r="4" spans="1:4" ht="36" x14ac:dyDescent="0.35">
      <c r="A4" s="24">
        <f t="shared" ref="A4:A32" si="0">A3+1</f>
        <v>3</v>
      </c>
      <c r="B4" s="12" t="s">
        <v>100</v>
      </c>
      <c r="C4" s="11" t="s">
        <v>167</v>
      </c>
      <c r="D4" s="44" t="s">
        <v>116</v>
      </c>
    </row>
    <row r="5" spans="1:4" ht="36" x14ac:dyDescent="0.35">
      <c r="A5" s="24">
        <f t="shared" si="0"/>
        <v>4</v>
      </c>
      <c r="B5" s="12" t="s">
        <v>100</v>
      </c>
      <c r="C5" s="11" t="s">
        <v>209</v>
      </c>
      <c r="D5" s="44" t="s">
        <v>208</v>
      </c>
    </row>
    <row r="6" spans="1:4" ht="36" x14ac:dyDescent="0.35">
      <c r="A6" s="24">
        <f t="shared" si="0"/>
        <v>5</v>
      </c>
      <c r="B6" s="12" t="s">
        <v>100</v>
      </c>
      <c r="C6" s="12" t="s">
        <v>298</v>
      </c>
      <c r="D6" s="51" t="s">
        <v>83</v>
      </c>
    </row>
    <row r="7" spans="1:4" ht="36" x14ac:dyDescent="0.35">
      <c r="A7" s="24">
        <f t="shared" si="0"/>
        <v>6</v>
      </c>
      <c r="B7" s="12" t="s">
        <v>41</v>
      </c>
      <c r="C7" s="11" t="s">
        <v>320</v>
      </c>
      <c r="D7" s="44" t="s">
        <v>160</v>
      </c>
    </row>
    <row r="8" spans="1:4" x14ac:dyDescent="0.35">
      <c r="A8" s="24">
        <f t="shared" si="0"/>
        <v>7</v>
      </c>
      <c r="B8" s="12" t="s">
        <v>41</v>
      </c>
      <c r="C8" s="12" t="s">
        <v>49</v>
      </c>
      <c r="D8" s="12" t="s">
        <v>52</v>
      </c>
    </row>
    <row r="9" spans="1:4" ht="36" x14ac:dyDescent="0.35">
      <c r="A9" s="24">
        <f t="shared" si="0"/>
        <v>8</v>
      </c>
      <c r="B9" s="12" t="s">
        <v>41</v>
      </c>
      <c r="C9" s="12" t="s">
        <v>45</v>
      </c>
      <c r="D9" s="12" t="s">
        <v>46</v>
      </c>
    </row>
    <row r="10" spans="1:4" ht="54" x14ac:dyDescent="0.35">
      <c r="A10" s="24">
        <f t="shared" si="0"/>
        <v>9</v>
      </c>
      <c r="B10" s="12" t="s">
        <v>41</v>
      </c>
      <c r="C10" s="12" t="s">
        <v>57</v>
      </c>
      <c r="D10" s="12" t="s">
        <v>56</v>
      </c>
    </row>
    <row r="11" spans="1:4" ht="36" x14ac:dyDescent="0.35">
      <c r="A11" s="24">
        <f t="shared" si="0"/>
        <v>10</v>
      </c>
      <c r="B11" s="12" t="s">
        <v>41</v>
      </c>
      <c r="C11" s="12" t="s">
        <v>302</v>
      </c>
      <c r="D11" s="12" t="s">
        <v>116</v>
      </c>
    </row>
    <row r="12" spans="1:4" x14ac:dyDescent="0.35">
      <c r="A12" s="24">
        <f t="shared" si="0"/>
        <v>11</v>
      </c>
      <c r="B12" s="12" t="s">
        <v>41</v>
      </c>
      <c r="C12" s="12" t="s">
        <v>60</v>
      </c>
      <c r="D12" s="12" t="s">
        <v>59</v>
      </c>
    </row>
    <row r="13" spans="1:4" ht="36" x14ac:dyDescent="0.35">
      <c r="A13" s="24">
        <f t="shared" si="0"/>
        <v>12</v>
      </c>
      <c r="B13" s="12" t="s">
        <v>41</v>
      </c>
      <c r="C13" s="12" t="s">
        <v>310</v>
      </c>
      <c r="D13" s="12" t="s">
        <v>83</v>
      </c>
    </row>
    <row r="14" spans="1:4" x14ac:dyDescent="0.35">
      <c r="A14" s="24">
        <f t="shared" si="0"/>
        <v>13</v>
      </c>
      <c r="B14" s="12" t="s">
        <v>41</v>
      </c>
      <c r="C14" s="12" t="s">
        <v>54</v>
      </c>
      <c r="D14" s="12" t="s">
        <v>53</v>
      </c>
    </row>
    <row r="15" spans="1:4" ht="36" x14ac:dyDescent="0.35">
      <c r="A15" s="24">
        <f t="shared" si="0"/>
        <v>14</v>
      </c>
      <c r="B15" s="12" t="s">
        <v>41</v>
      </c>
      <c r="C15" s="12" t="s">
        <v>210</v>
      </c>
      <c r="D15" s="44" t="s">
        <v>208</v>
      </c>
    </row>
    <row r="16" spans="1:4" x14ac:dyDescent="0.35">
      <c r="A16" s="24">
        <f t="shared" si="0"/>
        <v>15</v>
      </c>
      <c r="B16" s="12" t="s">
        <v>41</v>
      </c>
      <c r="C16" s="12" t="s">
        <v>268</v>
      </c>
      <c r="D16" s="44" t="s">
        <v>266</v>
      </c>
    </row>
    <row r="17" spans="1:4" ht="36" x14ac:dyDescent="0.35">
      <c r="A17" s="24">
        <f t="shared" si="0"/>
        <v>16</v>
      </c>
      <c r="B17" s="12" t="s">
        <v>42</v>
      </c>
      <c r="C17" s="12" t="s">
        <v>321</v>
      </c>
      <c r="D17" s="44" t="s">
        <v>160</v>
      </c>
    </row>
    <row r="18" spans="1:4" x14ac:dyDescent="0.35">
      <c r="A18" s="24">
        <f t="shared" si="0"/>
        <v>17</v>
      </c>
      <c r="B18" s="12" t="s">
        <v>42</v>
      </c>
      <c r="C18" s="12" t="s">
        <v>50</v>
      </c>
      <c r="D18" s="12" t="s">
        <v>52</v>
      </c>
    </row>
    <row r="19" spans="1:4" ht="36" x14ac:dyDescent="0.35">
      <c r="A19" s="24">
        <f t="shared" si="0"/>
        <v>18</v>
      </c>
      <c r="B19" s="12" t="s">
        <v>42</v>
      </c>
      <c r="C19" s="12" t="s">
        <v>47</v>
      </c>
      <c r="D19" s="12" t="s">
        <v>46</v>
      </c>
    </row>
    <row r="20" spans="1:4" ht="36" x14ac:dyDescent="0.35">
      <c r="A20" s="24">
        <f t="shared" si="0"/>
        <v>19</v>
      </c>
      <c r="B20" s="12" t="s">
        <v>42</v>
      </c>
      <c r="C20" s="12" t="s">
        <v>58</v>
      </c>
      <c r="D20" s="12" t="s">
        <v>56</v>
      </c>
    </row>
    <row r="21" spans="1:4" x14ac:dyDescent="0.35">
      <c r="A21" s="24">
        <f t="shared" si="0"/>
        <v>20</v>
      </c>
      <c r="B21" s="12" t="s">
        <v>42</v>
      </c>
      <c r="C21" s="12" t="s">
        <v>61</v>
      </c>
      <c r="D21" s="12" t="s">
        <v>59</v>
      </c>
    </row>
    <row r="22" spans="1:4" ht="36" x14ac:dyDescent="0.35">
      <c r="A22" s="24">
        <f t="shared" si="0"/>
        <v>21</v>
      </c>
      <c r="B22" s="12" t="s">
        <v>42</v>
      </c>
      <c r="C22" s="12" t="s">
        <v>55</v>
      </c>
      <c r="D22" s="12" t="s">
        <v>53</v>
      </c>
    </row>
    <row r="23" spans="1:4" ht="36" x14ac:dyDescent="0.35">
      <c r="A23" s="24">
        <f t="shared" si="0"/>
        <v>22</v>
      </c>
      <c r="B23" s="12" t="s">
        <v>42</v>
      </c>
      <c r="C23" s="12" t="s">
        <v>211</v>
      </c>
      <c r="D23" s="44" t="s">
        <v>208</v>
      </c>
    </row>
    <row r="24" spans="1:4" x14ac:dyDescent="0.35">
      <c r="A24" s="24">
        <f t="shared" si="0"/>
        <v>23</v>
      </c>
      <c r="B24" s="12" t="s">
        <v>42</v>
      </c>
      <c r="C24" s="12" t="s">
        <v>267</v>
      </c>
      <c r="D24" s="44" t="s">
        <v>266</v>
      </c>
    </row>
    <row r="25" spans="1:4" x14ac:dyDescent="0.35">
      <c r="A25" s="24">
        <f t="shared" si="0"/>
        <v>24</v>
      </c>
      <c r="B25" s="12" t="s">
        <v>43</v>
      </c>
      <c r="C25" s="12" t="s">
        <v>51</v>
      </c>
      <c r="D25" s="12" t="s">
        <v>52</v>
      </c>
    </row>
    <row r="26" spans="1:4" ht="36" x14ac:dyDescent="0.35">
      <c r="A26" s="24">
        <f t="shared" si="0"/>
        <v>25</v>
      </c>
      <c r="B26" s="12" t="s">
        <v>43</v>
      </c>
      <c r="C26" s="12" t="s">
        <v>48</v>
      </c>
      <c r="D26" s="12" t="s">
        <v>46</v>
      </c>
    </row>
    <row r="27" spans="1:4" x14ac:dyDescent="0.35">
      <c r="A27" s="24">
        <f t="shared" si="0"/>
        <v>26</v>
      </c>
      <c r="B27" s="12" t="s">
        <v>43</v>
      </c>
      <c r="C27" s="12" t="s">
        <v>115</v>
      </c>
      <c r="D27" s="12" t="s">
        <v>56</v>
      </c>
    </row>
    <row r="28" spans="1:4" x14ac:dyDescent="0.35">
      <c r="A28" s="24">
        <f t="shared" si="0"/>
        <v>27</v>
      </c>
      <c r="B28" s="12" t="s">
        <v>43</v>
      </c>
      <c r="C28" s="12" t="s">
        <v>62</v>
      </c>
      <c r="D28" s="12" t="s">
        <v>59</v>
      </c>
    </row>
    <row r="29" spans="1:4" ht="162" x14ac:dyDescent="0.35">
      <c r="A29" s="24">
        <f t="shared" si="0"/>
        <v>28</v>
      </c>
      <c r="B29" s="12" t="s">
        <v>44</v>
      </c>
      <c r="C29" s="12" t="s">
        <v>322</v>
      </c>
      <c r="D29" s="44" t="s">
        <v>161</v>
      </c>
    </row>
    <row r="30" spans="1:4" x14ac:dyDescent="0.35">
      <c r="A30" s="24">
        <f t="shared" si="0"/>
        <v>29</v>
      </c>
      <c r="B30" s="12" t="s">
        <v>44</v>
      </c>
      <c r="C30" s="12" t="s">
        <v>63</v>
      </c>
      <c r="D30" s="12" t="s">
        <v>59</v>
      </c>
    </row>
    <row r="31" spans="1:4" ht="36" x14ac:dyDescent="0.35">
      <c r="A31" s="24">
        <f t="shared" si="0"/>
        <v>30</v>
      </c>
      <c r="B31" s="12" t="s">
        <v>163</v>
      </c>
      <c r="C31" s="40" t="s">
        <v>323</v>
      </c>
      <c r="D31" s="44" t="s">
        <v>162</v>
      </c>
    </row>
    <row r="32" spans="1:4" ht="54" x14ac:dyDescent="0.35">
      <c r="A32" s="24">
        <f t="shared" si="0"/>
        <v>31</v>
      </c>
      <c r="B32" s="12" t="s">
        <v>164</v>
      </c>
      <c r="C32" s="11" t="s">
        <v>324</v>
      </c>
      <c r="D32" s="44" t="s">
        <v>162</v>
      </c>
    </row>
  </sheetData>
  <autoFilter ref="B1:D32">
    <sortState ref="B2:D18">
      <sortCondition ref="B1:B18"/>
    </sortState>
  </autoFilter>
  <pageMargins left="0.7" right="0.7" top="0.75" bottom="0.75" header="0.3" footer="0.3"/>
  <pageSetup paperSize="9" orientation="portrait" horizont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B1" sqref="B1"/>
    </sheetView>
  </sheetViews>
  <sheetFormatPr defaultRowHeight="14.4" x14ac:dyDescent="0.3"/>
  <cols>
    <col min="2" max="2" width="17.21875" customWidth="1"/>
    <col min="3" max="3" width="73.5546875" style="17" customWidth="1"/>
    <col min="4" max="4" width="14" customWidth="1"/>
  </cols>
  <sheetData>
    <row r="1" spans="1:4" ht="34.799999999999997" x14ac:dyDescent="0.3">
      <c r="A1" s="23" t="s">
        <v>138</v>
      </c>
      <c r="B1" s="15" t="s">
        <v>3</v>
      </c>
      <c r="C1" s="15" t="s">
        <v>0</v>
      </c>
      <c r="D1" s="3" t="s">
        <v>9</v>
      </c>
    </row>
    <row r="2" spans="1:4" ht="18" x14ac:dyDescent="0.3">
      <c r="A2" s="11">
        <v>1</v>
      </c>
      <c r="B2" s="12" t="s">
        <v>101</v>
      </c>
      <c r="C2" s="45" t="s">
        <v>213</v>
      </c>
      <c r="D2" s="42" t="s">
        <v>212</v>
      </c>
    </row>
    <row r="3" spans="1:4" ht="108" x14ac:dyDescent="0.3">
      <c r="A3" s="24">
        <f>A2+1</f>
        <v>2</v>
      </c>
      <c r="B3" s="12" t="s">
        <v>101</v>
      </c>
      <c r="C3" s="11" t="s">
        <v>279</v>
      </c>
      <c r="D3" s="36" t="s">
        <v>126</v>
      </c>
    </row>
    <row r="4" spans="1:4" ht="18" x14ac:dyDescent="0.3">
      <c r="A4" s="24">
        <f t="shared" ref="A4:A29" si="0">A3+1</f>
        <v>3</v>
      </c>
      <c r="B4" s="12" t="s">
        <v>101</v>
      </c>
      <c r="C4" s="11" t="s">
        <v>223</v>
      </c>
      <c r="D4" s="36" t="s">
        <v>220</v>
      </c>
    </row>
    <row r="5" spans="1:4" ht="18" x14ac:dyDescent="0.3">
      <c r="A5" s="24">
        <f t="shared" si="0"/>
        <v>4</v>
      </c>
      <c r="B5" s="12" t="s">
        <v>101</v>
      </c>
      <c r="C5" s="34" t="s">
        <v>137</v>
      </c>
      <c r="D5" s="36" t="s">
        <v>136</v>
      </c>
    </row>
    <row r="6" spans="1:4" ht="72" x14ac:dyDescent="0.35">
      <c r="A6" s="24">
        <f t="shared" si="0"/>
        <v>5</v>
      </c>
      <c r="B6" s="12" t="s">
        <v>101</v>
      </c>
      <c r="C6" s="46" t="s">
        <v>214</v>
      </c>
      <c r="D6" s="36" t="s">
        <v>36</v>
      </c>
    </row>
    <row r="7" spans="1:4" s="53" customFormat="1" ht="36" x14ac:dyDescent="0.35">
      <c r="A7" s="48">
        <f t="shared" si="0"/>
        <v>6</v>
      </c>
      <c r="B7" s="12" t="s">
        <v>101</v>
      </c>
      <c r="C7" s="52" t="s">
        <v>326</v>
      </c>
      <c r="D7" s="50" t="s">
        <v>294</v>
      </c>
    </row>
    <row r="8" spans="1:4" ht="20.399999999999999" customHeight="1" x14ac:dyDescent="0.3">
      <c r="A8" s="24">
        <f t="shared" si="0"/>
        <v>7</v>
      </c>
      <c r="B8" s="12" t="s">
        <v>101</v>
      </c>
      <c r="C8" s="11" t="s">
        <v>262</v>
      </c>
      <c r="D8" s="36" t="s">
        <v>261</v>
      </c>
    </row>
    <row r="9" spans="1:4" ht="20.399999999999999" customHeight="1" x14ac:dyDescent="0.3">
      <c r="A9" s="24">
        <f t="shared" si="0"/>
        <v>8</v>
      </c>
      <c r="B9" s="12" t="s">
        <v>101</v>
      </c>
      <c r="C9" s="11" t="s">
        <v>263</v>
      </c>
      <c r="D9" s="36" t="s">
        <v>264</v>
      </c>
    </row>
    <row r="10" spans="1:4" ht="54" x14ac:dyDescent="0.35">
      <c r="A10" s="24">
        <f t="shared" si="0"/>
        <v>9</v>
      </c>
      <c r="B10" s="12" t="s">
        <v>101</v>
      </c>
      <c r="C10" s="46" t="s">
        <v>246</v>
      </c>
      <c r="D10" s="36" t="s">
        <v>245</v>
      </c>
    </row>
    <row r="11" spans="1:4" ht="18" x14ac:dyDescent="0.3">
      <c r="A11" s="24">
        <f t="shared" si="0"/>
        <v>10</v>
      </c>
      <c r="B11" s="43" t="s">
        <v>101</v>
      </c>
      <c r="C11" s="34" t="s">
        <v>166</v>
      </c>
      <c r="D11" s="36" t="s">
        <v>165</v>
      </c>
    </row>
    <row r="12" spans="1:4" ht="18" customHeight="1" x14ac:dyDescent="0.3">
      <c r="A12" s="24">
        <f t="shared" si="0"/>
        <v>11</v>
      </c>
      <c r="B12" s="43" t="s">
        <v>101</v>
      </c>
      <c r="C12" s="35" t="s">
        <v>342</v>
      </c>
      <c r="D12" s="36" t="s">
        <v>343</v>
      </c>
    </row>
    <row r="13" spans="1:4" ht="18" x14ac:dyDescent="0.3">
      <c r="A13" s="24">
        <f t="shared" si="0"/>
        <v>12</v>
      </c>
      <c r="B13" s="43" t="s">
        <v>101</v>
      </c>
      <c r="C13" s="49" t="s">
        <v>152</v>
      </c>
      <c r="D13" s="50" t="s">
        <v>295</v>
      </c>
    </row>
    <row r="14" spans="1:4" ht="18" x14ac:dyDescent="0.3">
      <c r="A14" s="24">
        <f t="shared" si="0"/>
        <v>13</v>
      </c>
      <c r="B14" s="12" t="s">
        <v>101</v>
      </c>
      <c r="C14" s="49" t="s">
        <v>152</v>
      </c>
      <c r="D14" s="50" t="s">
        <v>151</v>
      </c>
    </row>
    <row r="15" spans="1:4" ht="18" x14ac:dyDescent="0.3">
      <c r="A15" s="48">
        <f t="shared" si="0"/>
        <v>14</v>
      </c>
      <c r="B15" s="12" t="s">
        <v>101</v>
      </c>
      <c r="C15" s="49" t="s">
        <v>152</v>
      </c>
      <c r="D15" s="50" t="s">
        <v>296</v>
      </c>
    </row>
    <row r="16" spans="1:4" ht="18" x14ac:dyDescent="0.3">
      <c r="A16" s="48">
        <f t="shared" si="0"/>
        <v>15</v>
      </c>
      <c r="B16" s="12" t="s">
        <v>101</v>
      </c>
      <c r="C16" s="49" t="s">
        <v>152</v>
      </c>
      <c r="D16" s="50" t="s">
        <v>303</v>
      </c>
    </row>
    <row r="17" spans="1:4" ht="18" x14ac:dyDescent="0.3">
      <c r="A17" s="48">
        <f t="shared" si="0"/>
        <v>16</v>
      </c>
      <c r="B17" s="12" t="s">
        <v>101</v>
      </c>
      <c r="C17" s="49" t="s">
        <v>297</v>
      </c>
      <c r="D17" s="50" t="s">
        <v>345</v>
      </c>
    </row>
    <row r="18" spans="1:4" ht="54" x14ac:dyDescent="0.3">
      <c r="A18" s="24">
        <f t="shared" si="0"/>
        <v>17</v>
      </c>
      <c r="B18" s="12" t="s">
        <v>101</v>
      </c>
      <c r="C18" s="11" t="s">
        <v>199</v>
      </c>
      <c r="D18" s="36" t="s">
        <v>198</v>
      </c>
    </row>
    <row r="19" spans="1:4" ht="18" x14ac:dyDescent="0.3">
      <c r="A19" s="24">
        <f t="shared" si="0"/>
        <v>18</v>
      </c>
      <c r="B19" s="43" t="s">
        <v>101</v>
      </c>
      <c r="C19" s="49" t="s">
        <v>152</v>
      </c>
      <c r="D19" s="36" t="s">
        <v>304</v>
      </c>
    </row>
    <row r="20" spans="1:4" ht="36" x14ac:dyDescent="0.3">
      <c r="A20" s="24">
        <f t="shared" si="0"/>
        <v>19</v>
      </c>
      <c r="B20" s="12" t="s">
        <v>101</v>
      </c>
      <c r="C20" s="11" t="s">
        <v>251</v>
      </c>
      <c r="D20" s="36" t="s">
        <v>250</v>
      </c>
    </row>
    <row r="21" spans="1:4" ht="18" x14ac:dyDescent="0.3">
      <c r="A21" s="24">
        <f t="shared" si="0"/>
        <v>20</v>
      </c>
      <c r="B21" s="12" t="s">
        <v>119</v>
      </c>
      <c r="C21" s="11" t="s">
        <v>132</v>
      </c>
      <c r="D21" s="36" t="s">
        <v>133</v>
      </c>
    </row>
    <row r="22" spans="1:4" ht="72" x14ac:dyDescent="0.35">
      <c r="A22" s="24">
        <f t="shared" si="0"/>
        <v>21</v>
      </c>
      <c r="B22" s="12" t="s">
        <v>119</v>
      </c>
      <c r="C22" s="40" t="s">
        <v>122</v>
      </c>
      <c r="D22" s="22" t="s">
        <v>116</v>
      </c>
    </row>
    <row r="23" spans="1:4" ht="36" x14ac:dyDescent="0.35">
      <c r="A23" s="24">
        <f t="shared" si="0"/>
        <v>22</v>
      </c>
      <c r="B23" s="12" t="s">
        <v>119</v>
      </c>
      <c r="C23" s="40" t="s">
        <v>286</v>
      </c>
      <c r="D23" s="22" t="s">
        <v>285</v>
      </c>
    </row>
    <row r="24" spans="1:4" ht="72" x14ac:dyDescent="0.35">
      <c r="A24" s="24">
        <f t="shared" si="0"/>
        <v>23</v>
      </c>
      <c r="B24" s="12" t="s">
        <v>119</v>
      </c>
      <c r="C24" s="40" t="s">
        <v>289</v>
      </c>
      <c r="D24" s="22" t="s">
        <v>288</v>
      </c>
    </row>
    <row r="25" spans="1:4" ht="36" x14ac:dyDescent="0.35">
      <c r="A25" s="24">
        <f t="shared" si="0"/>
        <v>24</v>
      </c>
      <c r="B25" s="12" t="s">
        <v>120</v>
      </c>
      <c r="C25" s="40" t="s">
        <v>134</v>
      </c>
      <c r="D25" s="36" t="s">
        <v>133</v>
      </c>
    </row>
    <row r="26" spans="1:4" ht="72" x14ac:dyDescent="0.35">
      <c r="A26" s="24">
        <f t="shared" si="0"/>
        <v>25</v>
      </c>
      <c r="B26" s="12" t="s">
        <v>120</v>
      </c>
      <c r="C26" s="40" t="s">
        <v>123</v>
      </c>
      <c r="D26" s="22" t="s">
        <v>116</v>
      </c>
    </row>
    <row r="27" spans="1:4" ht="72" x14ac:dyDescent="0.35">
      <c r="A27" s="24">
        <f t="shared" si="0"/>
        <v>26</v>
      </c>
      <c r="B27" s="12" t="s">
        <v>120</v>
      </c>
      <c r="C27" s="40" t="s">
        <v>287</v>
      </c>
      <c r="D27" s="22" t="s">
        <v>285</v>
      </c>
    </row>
    <row r="28" spans="1:4" ht="126" x14ac:dyDescent="0.35">
      <c r="A28" s="24">
        <f t="shared" si="0"/>
        <v>27</v>
      </c>
      <c r="B28" s="12" t="s">
        <v>120</v>
      </c>
      <c r="C28" s="40" t="s">
        <v>290</v>
      </c>
      <c r="D28" s="22" t="s">
        <v>288</v>
      </c>
    </row>
    <row r="29" spans="1:4" ht="78" customHeight="1" x14ac:dyDescent="0.3">
      <c r="A29" s="24">
        <f t="shared" si="0"/>
        <v>28</v>
      </c>
      <c r="B29" s="12" t="s">
        <v>121</v>
      </c>
      <c r="C29" s="11" t="s">
        <v>124</v>
      </c>
      <c r="D29" s="22" t="s">
        <v>116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7</vt:i4>
      </vt:variant>
    </vt:vector>
  </HeadingPairs>
  <TitlesOfParts>
    <vt:vector size="7" baseType="lpstr">
      <vt:lpstr>Перелік метрик</vt:lpstr>
      <vt:lpstr>T070</vt:lpstr>
      <vt:lpstr>T071</vt:lpstr>
      <vt:lpstr>T075</vt:lpstr>
      <vt:lpstr>T080</vt:lpstr>
      <vt:lpstr>T090</vt:lpstr>
      <vt:lpstr>T100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НБУ</dc:creator>
  <cp:lastModifiedBy>Пархоменко Юлія Сергіївна</cp:lastModifiedBy>
  <cp:lastPrinted>2019-01-14T12:57:10Z</cp:lastPrinted>
  <dcterms:created xsi:type="dcterms:W3CDTF">2018-03-15T10:06:18Z</dcterms:created>
  <dcterms:modified xsi:type="dcterms:W3CDTF">2025-07-14T09:23:22Z</dcterms:modified>
</cp:coreProperties>
</file>