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1"/>
  </bookViews>
  <sheets>
    <sheet name="Щоденні" sheetId="15" state="hidden" r:id="rId1"/>
    <sheet name="6DX" sheetId="14" r:id="rId2"/>
    <sheet name="Схема 6DX" sheetId="17" r:id="rId3"/>
    <sheet name="Сх. 381,381-А" sheetId="13" state="hidden" r:id="rId4"/>
  </sheets>
  <definedNames>
    <definedName name="_xlnm._FilterDatabase" localSheetId="3" hidden="1">'Сх. 381,381-А'!$A$3:$J$3</definedName>
    <definedName name="_xlnm._FilterDatabase" localSheetId="2" hidden="1">'Схема 6DX'!$A$2:$C$3</definedName>
    <definedName name="_xlnm.Print_Titles" localSheetId="1">'6DX'!$1:$2</definedName>
    <definedName name="_xlnm.Print_Titles" localSheetId="2">'Схема 6DX'!$1:$2</definedName>
  </definedNames>
  <calcPr calcId="162913"/>
</workbook>
</file>

<file path=xl/calcChain.xml><?xml version="1.0" encoding="utf-8"?>
<calcChain xmlns="http://schemas.openxmlformats.org/spreadsheetml/2006/main">
  <c r="E1" i="14" l="1"/>
  <c r="C1" i="14"/>
</calcChain>
</file>

<file path=xl/sharedStrings.xml><?xml version="1.0" encoding="utf-8"?>
<sst xmlns="http://schemas.openxmlformats.org/spreadsheetml/2006/main" count="2017" uniqueCount="409">
  <si>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</si>
  <si>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</si>
  <si>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</si>
  <si>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</si>
  <si>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</si>
  <si>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</si>
  <si>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</si>
  <si>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</si>
  <si>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</si>
  <si>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</si>
  <si>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</si>
  <si>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</si>
  <si>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</si>
  <si>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</si>
  <si>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</si>
  <si>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</si>
  <si>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</si>
  <si>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</si>
  <si>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</si>
  <si>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</si>
  <si>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</si>
  <si>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</si>
  <si>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</si>
  <si>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</si>
  <si>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</si>
  <si>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</si>
  <si>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</si>
  <si>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</si>
  <si>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</si>
  <si>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</si>
  <si>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</si>
  <si>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</si>
  <si>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</si>
  <si>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</si>
  <si>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</si>
  <si>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</si>
  <si>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</si>
  <si>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</si>
  <si>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</si>
  <si>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</si>
  <si>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</si>
  <si>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</si>
  <si>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</si>
  <si>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</si>
  <si>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</si>
  <si>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</si>
  <si>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</si>
  <si>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</si>
  <si>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</si>
  <si>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</si>
  <si>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</si>
  <si>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</si>
  <si>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</si>
  <si>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</si>
  <si>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</si>
  <si>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</si>
  <si>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</si>
  <si>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</si>
  <si>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</si>
  <si>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</si>
  <si>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</si>
  <si>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</si>
  <si>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</si>
  <si>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</si>
  <si>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</si>
  <si>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</si>
  <si>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</si>
  <si>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</si>
  <si>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</si>
  <si>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</si>
  <si>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</si>
  <si>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</si>
  <si>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</si>
  <si>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</si>
  <si>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</si>
  <si>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</si>
  <si>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</si>
  <si>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</si>
  <si>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</si>
  <si>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</si>
  <si>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</si>
  <si>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</si>
  <si>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</si>
  <si>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</si>
  <si>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</si>
  <si>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</si>
  <si>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</si>
  <si>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</si>
  <si>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</si>
  <si>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</si>
  <si>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</si>
  <si>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</si>
  <si>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</si>
  <si>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</si>
  <si>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</si>
  <si>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</si>
  <si>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</si>
  <si>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</si>
  <si>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</si>
  <si>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</si>
  <si>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</si>
  <si>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</si>
  <si>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</si>
  <si>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</si>
  <si>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</si>
  <si>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</si>
  <si>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</si>
  <si>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</si>
  <si>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</si>
  <si>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</si>
  <si>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</si>
  <si>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</si>
  <si>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</si>
  <si>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</si>
  <si>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</si>
  <si>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</si>
  <si>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</si>
  <si>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</si>
  <si>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</si>
  <si>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</si>
  <si>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</si>
  <si>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</si>
  <si>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</si>
  <si>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</si>
  <si>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</si>
  <si>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</si>
  <si>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</si>
  <si>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</si>
  <si>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</si>
  <si>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</si>
  <si>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</si>
  <si>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</si>
  <si>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</si>
  <si>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</si>
  <si>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</si>
  <si>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</si>
  <si>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</si>
  <si>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</si>
  <si>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</si>
  <si>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</si>
  <si>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</si>
  <si>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</si>
  <si>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</si>
  <si>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</si>
  <si>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</si>
  <si>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</si>
  <si>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</si>
  <si>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</si>
  <si>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</si>
  <si>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</si>
  <si>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</si>
  <si>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</si>
  <si>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</si>
  <si>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</si>
  <si>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</si>
  <si>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</si>
  <si>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</si>
  <si>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</si>
  <si>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</si>
  <si>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</si>
  <si>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</si>
  <si>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</si>
  <si>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</si>
  <si>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</si>
  <si>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</si>
  <si>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</si>
  <si>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</si>
  <si>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</si>
  <si>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</si>
  <si>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</si>
  <si>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</si>
  <si>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</si>
  <si>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</si>
  <si>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</si>
  <si>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</si>
  <si>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</si>
  <si>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</si>
  <si>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</si>
  <si>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</si>
  <si>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</si>
  <si>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</si>
  <si>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</si>
  <si>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</si>
  <si>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</si>
  <si>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</si>
  <si>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</si>
  <si>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</si>
  <si>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</si>
  <si>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</si>
  <si>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</si>
  <si>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</si>
  <si>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</si>
  <si>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</si>
  <si>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</si>
  <si>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</si>
  <si>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</si>
  <si>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</si>
  <si>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</si>
  <si>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</si>
  <si>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</si>
  <si>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</si>
  <si>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</si>
  <si>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</si>
  <si>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</si>
  <si>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</si>
  <si>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</si>
  <si>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</si>
  <si>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</si>
  <si>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</si>
  <si>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</si>
  <si>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</si>
  <si>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</si>
  <si>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</si>
  <si>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</si>
  <si>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</si>
  <si>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</si>
  <si>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</si>
  <si>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</si>
  <si>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</si>
  <si>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</si>
  <si>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</si>
  <si>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</si>
  <si>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</si>
  <si>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</si>
  <si>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</si>
  <si>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</si>
  <si>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</si>
  <si>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</si>
  <si>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</si>
  <si>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</si>
  <si>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</si>
  <si>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</si>
  <si>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</si>
  <si>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</si>
  <si>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</si>
  <si>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</si>
  <si>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</si>
  <si>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</si>
  <si>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</si>
  <si>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</si>
  <si>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</si>
  <si>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</si>
  <si>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</si>
  <si>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</si>
  <si>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</si>
  <si>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</si>
  <si>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</si>
  <si>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</si>
  <si>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</si>
  <si>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</si>
  <si>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</si>
  <si>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</si>
  <si>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</si>
  <si>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</si>
  <si>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</si>
  <si>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</si>
  <si>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</si>
  <si>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</si>
  <si>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</si>
  <si>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</si>
  <si>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</si>
  <si>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</si>
  <si>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</si>
  <si>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</si>
  <si>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</si>
  <si>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</si>
  <si>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</si>
  <si>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</si>
  <si>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</si>
  <si>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</si>
  <si>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</si>
  <si>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</si>
  <si>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</si>
  <si>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</si>
  <si>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</si>
  <si>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</si>
  <si>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</si>
  <si>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</si>
  <si>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</si>
  <si>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</si>
  <si>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</si>
  <si>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</si>
  <si>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</si>
  <si>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</si>
  <si>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</si>
  <si>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</si>
  <si>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</si>
  <si>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</si>
  <si>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</si>
  <si>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</si>
  <si>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</si>
  <si>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</si>
  <si>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</si>
  <si>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</si>
  <si>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</si>
  <si>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</si>
  <si>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</si>
  <si>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</si>
  <si>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</si>
  <si>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</si>
  <si>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</si>
  <si>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</si>
  <si>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</si>
  <si>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</si>
  <si>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</si>
  <si>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</si>
  <si>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</si>
  <si>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</si>
  <si>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</si>
  <si>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</si>
  <si>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</si>
  <si>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</si>
  <si>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</si>
  <si>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</si>
  <si>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</si>
  <si>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</si>
  <si>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</si>
  <si>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</si>
  <si>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</si>
  <si>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</si>
  <si>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</si>
  <si>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</si>
  <si>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</si>
  <si>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</si>
  <si>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</si>
  <si>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</si>
  <si>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</si>
  <si>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</si>
  <si>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</si>
  <si>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</si>
  <si>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</si>
  <si>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</si>
  <si>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</si>
  <si>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</si>
  <si>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</si>
  <si>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</si>
  <si>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проценти</t>
  </si>
  <si>
    <t>Q007</t>
  </si>
  <si>
    <t>місячна</t>
  </si>
  <si>
    <t>Розмір регулятивного капіталу банку (Н1)</t>
  </si>
  <si>
    <t>Фактичне значення нормативу достатності (адекватності) регулятивного капіталу (Н2)</t>
  </si>
  <si>
    <t>Фактичне значення нормативу короткострокової ліквідності (Н6)</t>
  </si>
  <si>
    <t>Фактичне значення нормативу максимального розміру кредитного ризику на одного контрагента (Н7)</t>
  </si>
  <si>
    <t>Кількість порушень нормативу максимального розміру кредитного ризику на одного контрагента (Н7)</t>
  </si>
  <si>
    <t>кількість</t>
  </si>
  <si>
    <t>Фактичне значення нормативу великих кредитних ризиків (Н8)</t>
  </si>
  <si>
    <t>Фактичне значення нормативу максимального розміру кредитного ризику за операціями з пов'язаними з банком особами (Н9)</t>
  </si>
  <si>
    <t>Фактичне значення нормативу інвестування в цінні папери окремо за кожною установою (Н11)</t>
  </si>
  <si>
    <t>Фактичне значення нормативу загальної суми інвестування (Н12)</t>
  </si>
  <si>
    <t>Фактичне значення ліміту загальної довгої відкритої валютної позиції банку (Л13-1)</t>
  </si>
  <si>
    <t>Кількість порушень лімітів загальної довгої відкритої валютної позиції (Л13-1)</t>
  </si>
  <si>
    <t>Фактичне значення ліміту загальної короткої відкритої валютної позиції банку (Л13-2)</t>
  </si>
  <si>
    <t>Кількість порушень лімітів загальної короткої відкритої валютної позиції (Л13-2)</t>
  </si>
  <si>
    <t>Середньозважене значення нормативу інвестування в цінні папери окремо за кожною установою (Н11) за місяць</t>
  </si>
  <si>
    <t>Середньозважене значення нормативу загальної суми інвестування (Н12) за місяць</t>
  </si>
  <si>
    <t>T100</t>
  </si>
  <si>
    <t>6DX</t>
  </si>
  <si>
    <t>Контроль описаний у файлі - Controls_6DX.docx</t>
  </si>
  <si>
    <t>B6D001</t>
  </si>
  <si>
    <t>B6D002</t>
  </si>
  <si>
    <t>B6D003</t>
  </si>
  <si>
    <t>B6D008</t>
  </si>
  <si>
    <t>B6D009</t>
  </si>
  <si>
    <t>B6D010</t>
  </si>
  <si>
    <t>B6D011</t>
  </si>
  <si>
    <t>B6D012</t>
  </si>
  <si>
    <t>B6D013</t>
  </si>
  <si>
    <t>B6D014</t>
  </si>
  <si>
    <t>B6D015</t>
  </si>
  <si>
    <t>B6D016</t>
  </si>
  <si>
    <t>B6D017</t>
  </si>
  <si>
    <t>B6D018</t>
  </si>
  <si>
    <t>B6D019</t>
  </si>
  <si>
    <t>B6D020</t>
  </si>
  <si>
    <t>B6D021</t>
  </si>
  <si>
    <t>B6D022</t>
  </si>
  <si>
    <t>B6D023</t>
  </si>
  <si>
    <t>B6D024</t>
  </si>
  <si>
    <t>НРП Q007</t>
  </si>
  <si>
    <t>Значення НРП</t>
  </si>
  <si>
    <t>Розрахункове значення нормативу максимального розміру кредитного ризику на одного контрагента (Н7)</t>
  </si>
  <si>
    <t>Кількість порушень нормативу достатності (адекватності) регулятивного капіталу (Н2) за звітний місяць</t>
  </si>
  <si>
    <t>Кількість порушень нормативу короткострокової ліквідності (Н6) за звітний місяць</t>
  </si>
  <si>
    <t>Кількість порушень нормативу великих кредитних ризиків (Н8) за звітний місяць</t>
  </si>
  <si>
    <t>Кількість порушень нормативу максимального розміру кредитного ризику за операціями з пов'язаними з банком особами (Н9) за звітний місяць</t>
  </si>
  <si>
    <t>B6D025</t>
  </si>
  <si>
    <t>B6D026</t>
  </si>
  <si>
    <t>Фактичне значення нормативу достатності основного капіталу (Н3)</t>
  </si>
  <si>
    <t>Кількість порушень нормативу достатності основного капіталу (Н3) за звітний місяць</t>
  </si>
  <si>
    <t>не пізніше п'ятого робочого дня місяця, наступного за звітним</t>
  </si>
  <si>
    <t>Ідентифікатор</t>
  </si>
  <si>
    <t>Параметр</t>
  </si>
  <si>
    <t xml:space="preserve">Некласифікований реквізит показника </t>
  </si>
  <si>
    <t>Правила та особливості формування показників</t>
  </si>
  <si>
    <t>Опис контролю даних</t>
  </si>
  <si>
    <t>Номер файла</t>
  </si>
  <si>
    <t>Назва файла</t>
  </si>
  <si>
    <t>Дані про дотримання економічних нормативів та лімітів відкритої валютної позиції</t>
  </si>
  <si>
    <t>Періодичність подання</t>
  </si>
  <si>
    <t>Строк (час) подання</t>
  </si>
  <si>
    <t>Респондент (постачальник статистичної звітності)</t>
  </si>
  <si>
    <t>Нормативно-правовий та/або розпорядчий акт</t>
  </si>
  <si>
    <t>Банки</t>
  </si>
  <si>
    <t>1. Постанова Правління Національного банку України від 28.08.2001 №368 (зі змінами).
2. “Методика розрахунку економічних нормативів регулювання діяльності банків в Україні”, схвалена рішенням Правління  Національного банку України від 15 грудня 2017 року № 803-рш (зі змінами).</t>
  </si>
  <si>
    <t>1. Постанова Правління Національного банку України від 28.08.2001 № 368 (зі змінами).</t>
  </si>
  <si>
    <t>1. Постанова Правління Національного банку України від 28.08.2001 № 368 (зі змінами).
2. “Методика розрахунку економічних нормативів регулювання діяльності банків в Україні”, схвалена рішенням Правління  Національного банку України від 15 грудня 2017 року № 803-рш (зі змінами).</t>
  </si>
  <si>
    <t>1. Постанова Правління Національного банку України від 01.12.2015 № 847.</t>
  </si>
  <si>
    <t>1. Постанова Правління Національного банку України від 01.12.2015 № 847.
2. Постанова Правління Національного банку України від 12.08.2005 № 290.
3. Рішення Правління Національного банку України від 29.03.2018 № 184-рш.</t>
  </si>
  <si>
    <t>Правила та особливості формування описано у файлі Description_6DX.docx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</si>
</sst>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Calibri"/>
      <family val="2"/>
      <charset val="204"/>
      <scheme val="minor"/>
    </font>
    <font>
      <sz val="12"/>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3" fillId="0" borderId="0"/>
  </cellStyleXfs>
  <cellXfs count="69">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6" fillId="0" borderId="0" xfId="0" applyFont="1"/>
    <xf numFmtId="0" fontId="6" fillId="3" borderId="1" xfId="0" applyFont="1" applyFill="1" applyBorder="1" applyAlignment="1">
      <alignment horizontal="left" vertical="top" wrapText="1"/>
    </xf>
    <xf numFmtId="0" fontId="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3" borderId="1" xfId="0" applyFont="1" applyFill="1" applyBorder="1" applyAlignment="1">
      <alignment horizontal="center" vertical="center" wrapText="1"/>
    </xf>
    <xf numFmtId="0" fontId="10" fillId="3" borderId="1" xfId="0" applyFont="1" applyFill="1" applyBorder="1" applyAlignment="1">
      <alignment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2"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vertical="top" wrapText="1"/>
    </xf>
    <xf numFmtId="0" fontId="6" fillId="0" borderId="0" xfId="1" applyFont="1" applyAlignment="1">
      <alignment horizontal="center" vertical="center" wrapText="1"/>
    </xf>
    <xf numFmtId="0" fontId="13" fillId="0" borderId="0" xfId="1"/>
    <xf numFmtId="0" fontId="6" fillId="0" borderId="0" xfId="1" applyFont="1"/>
    <xf numFmtId="0" fontId="13" fillId="0" borderId="0" xfId="1" applyBorder="1" applyAlignment="1">
      <alignment horizontal="center"/>
    </xf>
    <xf numFmtId="0" fontId="13" fillId="0" borderId="0" xfId="1" applyBorder="1" applyAlignment="1"/>
    <xf numFmtId="0" fontId="13" fillId="0" borderId="0" xfId="1" applyBorder="1"/>
    <xf numFmtId="0" fontId="6" fillId="0" borderId="0" xfId="1" applyFont="1" applyBorder="1"/>
    <xf numFmtId="0" fontId="13" fillId="0" borderId="0" xfId="1" applyAlignment="1">
      <alignment horizontal="center"/>
    </xf>
    <xf numFmtId="0" fontId="0" fillId="0" borderId="1" xfId="0" applyFill="1" applyBorder="1" applyAlignment="1">
      <alignment horizontal="left" vertical="top" wrapText="1"/>
    </xf>
    <xf numFmtId="0" fontId="6" fillId="0" borderId="1" xfId="0" applyFont="1" applyFill="1" applyBorder="1" applyAlignment="1">
      <alignment horizontal="left" vertical="top" wrapText="1"/>
    </xf>
    <xf numFmtId="0" fontId="15" fillId="0" borderId="0" xfId="0" applyFont="1"/>
    <xf numFmtId="0" fontId="14" fillId="0" borderId="1" xfId="0" applyFont="1" applyBorder="1" applyAlignment="1">
      <alignment horizontal="center" vertical="center" wrapText="1"/>
    </xf>
    <xf numFmtId="0" fontId="14" fillId="0" borderId="1" xfId="0" applyFont="1" applyBorder="1" applyAlignment="1">
      <alignment wrapText="1"/>
    </xf>
    <xf numFmtId="0" fontId="15" fillId="0" borderId="1" xfId="0" applyFont="1" applyBorder="1" applyAlignment="1">
      <alignment horizontal="center"/>
    </xf>
    <xf numFmtId="0" fontId="15" fillId="0" borderId="1" xfId="0" applyFont="1" applyBorder="1" applyAlignment="1">
      <alignment horizontal="left" vertical="top" wrapText="1"/>
    </xf>
    <xf numFmtId="0" fontId="5" fillId="0" borderId="1" xfId="0" applyFont="1" applyBorder="1" applyAlignment="1">
      <alignment horizontal="center" vertical="center" wrapText="1"/>
    </xf>
    <xf numFmtId="0" fontId="6" fillId="0" borderId="1" xfId="1" applyFont="1" applyFill="1" applyBorder="1" applyAlignment="1">
      <alignment horizontal="center" vertical="top"/>
    </xf>
    <xf numFmtId="0" fontId="6" fillId="0" borderId="1" xfId="1" applyFont="1" applyFill="1" applyBorder="1"/>
    <xf numFmtId="0" fontId="6" fillId="0" borderId="1" xfId="1" applyFont="1" applyFill="1" applyBorder="1" applyAlignment="1">
      <alignment horizontal="left" vertical="top"/>
    </xf>
    <xf numFmtId="0" fontId="6" fillId="0" borderId="1" xfId="1" applyFont="1" applyFill="1" applyBorder="1" applyAlignment="1">
      <alignment horizontal="left" vertical="top" wrapText="1"/>
    </xf>
    <xf numFmtId="0" fontId="15" fillId="0" borderId="1" xfId="1" applyFont="1" applyFill="1" applyBorder="1" applyAlignment="1">
      <alignment horizontal="left" vertical="top" wrapText="1"/>
    </xf>
    <xf numFmtId="0" fontId="9" fillId="0" borderId="1" xfId="1" applyFont="1" applyBorder="1" applyAlignment="1">
      <alignment horizontal="center" vertical="center"/>
    </xf>
    <xf numFmtId="0" fontId="5" fillId="0" borderId="1" xfId="1" applyFont="1" applyFill="1" applyBorder="1" applyAlignment="1">
      <alignment horizontal="left"/>
    </xf>
    <xf numFmtId="0" fontId="6" fillId="0" borderId="1" xfId="1" applyFont="1" applyFill="1" applyBorder="1" applyAlignment="1">
      <alignment horizontal="left"/>
    </xf>
    <xf numFmtId="0" fontId="6" fillId="0" borderId="1" xfId="1" applyFont="1" applyBorder="1" applyAlignment="1">
      <alignment horizontal="left"/>
    </xf>
    <xf numFmtId="0" fontId="6" fillId="0" borderId="1" xfId="1" applyFont="1" applyFill="1" applyBorder="1" applyAlignment="1">
      <alignment horizontal="left" vertical="top" wrapText="1"/>
    </xf>
    <xf numFmtId="0" fontId="6" fillId="3" borderId="1" xfId="1" applyFont="1" applyFill="1" applyBorder="1" applyAlignment="1">
      <alignment horizontal="left"/>
    </xf>
    <xf numFmtId="0" fontId="14"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9" fillId="0" borderId="1" xfId="0" applyFont="1" applyBorder="1" applyAlignment="1">
      <alignment horizontal="center" vertical="center"/>
    </xf>
    <xf numFmtId="0" fontId="0" fillId="0" borderId="1" xfId="0" applyBorder="1" applyAlignment="1"/>
    <xf numFmtId="0" fontId="5" fillId="0" borderId="1" xfId="0" applyFont="1" applyFill="1" applyBorder="1" applyAlignment="1">
      <alignment horizontal="left"/>
    </xf>
    <xf numFmtId="0" fontId="1" fillId="0" borderId="1" xfId="0" applyFont="1" applyFill="1" applyBorder="1" applyAlignment="1">
      <alignment horizontal="left"/>
    </xf>
    <xf numFmtId="0" fontId="0" fillId="0" borderId="1" xfId="0" applyBorder="1" applyAlignment="1">
      <alignment horizontal="left" wrapText="1"/>
    </xf>
    <xf numFmtId="0" fontId="0" fillId="0" borderId="1" xfId="0" applyFill="1" applyBorder="1" applyAlignment="1">
      <alignment horizontal="left" vertical="top" wrapText="1"/>
    </xf>
    <xf numFmtId="0" fontId="0" fillId="0" borderId="1" xfId="0" applyBorder="1" applyAlignment="1">
      <alignment wrapText="1"/>
    </xf>
    <xf numFmtId="0" fontId="1" fillId="3" borderId="1" xfId="0" applyFont="1" applyFill="1" applyBorder="1" applyAlignment="1">
      <alignment horizontal="left"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34"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34"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34"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34"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34"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34"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34"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34"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34"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34"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34"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34"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34"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34"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34"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34"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34"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34"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34"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34"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34"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34"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34"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34"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34"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34"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34"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34"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34"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34"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34"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34"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34"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34"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34"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34"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34"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34"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34"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34"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34"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34"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34"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34"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34"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34"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34"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34"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34"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34"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34"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34"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34"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34"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34"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34"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34"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34"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34"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34"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34"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34"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34"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34"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56" t="s">
        <v>51</v>
      </c>
      <c r="B70" s="56"/>
      <c r="C70" s="56"/>
      <c r="D70" s="56"/>
      <c r="E70" s="56"/>
      <c r="F70" s="56"/>
      <c r="G70" s="56"/>
      <c r="H70" s="56"/>
      <c r="I70" s="56"/>
      <c r="J70" s="56"/>
      <c r="K70" s="57"/>
      <c r="T70" s="6"/>
      <c r="U70" s="6"/>
    </row>
    <row r="71" spans="1:21" x14ac:dyDescent="0.3">
      <c r="A71" s="58" t="s">
        <v>36</v>
      </c>
      <c r="B71" s="58"/>
      <c r="C71" s="59" t="s">
        <v>42</v>
      </c>
      <c r="D71" s="57"/>
      <c r="E71" s="60" t="s">
        <v>57</v>
      </c>
      <c r="F71" s="60"/>
      <c r="G71" s="60"/>
      <c r="H71" s="60"/>
      <c r="I71" s="60"/>
      <c r="J71" s="60"/>
      <c r="K71" s="60"/>
      <c r="T71" s="6"/>
      <c r="U71" s="6"/>
    </row>
    <row r="72" spans="1:21" x14ac:dyDescent="0.3">
      <c r="A72" s="58" t="s">
        <v>32</v>
      </c>
      <c r="B72" s="58"/>
      <c r="C72" s="61" t="s">
        <v>52</v>
      </c>
      <c r="D72" s="62"/>
      <c r="E72" s="60" t="s">
        <v>53</v>
      </c>
      <c r="F72" s="60"/>
      <c r="G72" s="60"/>
      <c r="H72" s="60"/>
      <c r="I72" s="60"/>
      <c r="J72" s="60"/>
      <c r="K72" s="60"/>
      <c r="T72" s="6"/>
      <c r="U72" s="6"/>
    </row>
    <row r="73" spans="1:21" x14ac:dyDescent="0.3">
      <c r="A73" s="58" t="s">
        <v>34</v>
      </c>
      <c r="B73" s="58"/>
      <c r="C73" s="63" t="s">
        <v>43</v>
      </c>
      <c r="D73" s="62"/>
      <c r="E73" s="60" t="s">
        <v>54</v>
      </c>
      <c r="F73" s="60"/>
      <c r="G73" s="60"/>
      <c r="H73" s="60"/>
      <c r="I73" s="60"/>
      <c r="J73" s="60"/>
      <c r="K73" s="60"/>
      <c r="T73" s="6"/>
      <c r="U73" s="6"/>
    </row>
    <row r="74" spans="1:21" x14ac:dyDescent="0.3">
      <c r="A74" s="58" t="s">
        <v>35</v>
      </c>
      <c r="B74" s="58"/>
      <c r="C74" s="61" t="s">
        <v>44</v>
      </c>
      <c r="D74" s="62"/>
      <c r="E74" s="60" t="s">
        <v>56</v>
      </c>
      <c r="F74" s="60"/>
      <c r="G74" s="60"/>
      <c r="H74" s="60"/>
      <c r="I74" s="60"/>
      <c r="J74" s="60"/>
      <c r="K74" s="60"/>
      <c r="T74" s="6"/>
      <c r="U74" s="6"/>
    </row>
    <row r="75" spans="1:21" x14ac:dyDescent="0.3">
      <c r="A75" s="58" t="s">
        <v>45</v>
      </c>
      <c r="B75" s="58"/>
      <c r="C75" s="61" t="s">
        <v>46</v>
      </c>
      <c r="D75" s="62"/>
      <c r="E75" s="60" t="s">
        <v>55</v>
      </c>
      <c r="F75" s="60"/>
      <c r="G75" s="60"/>
      <c r="H75" s="60"/>
      <c r="I75" s="60"/>
      <c r="J75" s="60"/>
      <c r="K75" s="60"/>
      <c r="T75" s="6"/>
      <c r="U75" s="6"/>
    </row>
  </sheetData>
  <mergeCells count="16">
    <mergeCell ref="A75:B75"/>
    <mergeCell ref="C75:D75"/>
    <mergeCell ref="E75:K75"/>
    <mergeCell ref="A73:B73"/>
    <mergeCell ref="C73:D73"/>
    <mergeCell ref="E73:K73"/>
    <mergeCell ref="A74:B74"/>
    <mergeCell ref="C74:D74"/>
    <mergeCell ref="E74:K74"/>
    <mergeCell ref="A70:K70"/>
    <mergeCell ref="A71:B71"/>
    <mergeCell ref="C71:D71"/>
    <mergeCell ref="E71:K71"/>
    <mergeCell ref="A72:B72"/>
    <mergeCell ref="C72:D72"/>
    <mergeCell ref="E72:K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tabSelected="1" zoomScale="70" zoomScaleNormal="70" workbookViewId="0">
      <selection activeCell="A19" sqref="A19"/>
    </sheetView>
  </sheetViews>
  <sheetFormatPr defaultColWidth="9.109375" defaultRowHeight="14.4" x14ac:dyDescent="0.3"/>
  <cols>
    <col min="1" max="1" width="4.5546875" style="33" customWidth="1"/>
    <col min="2" max="2" width="15.44140625" style="27" customWidth="1"/>
    <col min="3" max="3" width="29.33203125" style="27" customWidth="1"/>
    <col min="4" max="4" width="12.6640625" style="27" customWidth="1"/>
    <col min="5" max="5" width="9.21875" style="27" customWidth="1"/>
    <col min="6" max="6" width="9.5546875" style="27" customWidth="1"/>
    <col min="7" max="7" width="10.33203125" style="27" customWidth="1"/>
    <col min="8" max="8" width="18" style="27" customWidth="1"/>
    <col min="9" max="9" width="23.33203125" style="27" customWidth="1"/>
    <col min="10" max="10" width="17.44140625" style="27" customWidth="1"/>
    <col min="11" max="11" width="7.77734375" style="27" customWidth="1"/>
    <col min="12" max="12" width="23.6640625" style="27" customWidth="1"/>
    <col min="13" max="13" width="14.109375" style="27" customWidth="1"/>
    <col min="14" max="14" width="18.44140625" style="27" customWidth="1"/>
    <col min="15" max="15" width="14.6640625" style="28" customWidth="1"/>
    <col min="16" max="16" width="46" style="27" customWidth="1"/>
    <col min="17" max="16384" width="9.109375" style="27"/>
  </cols>
  <sheetData>
    <row r="1" spans="1:16" s="26" customFormat="1" ht="57.6" x14ac:dyDescent="0.3">
      <c r="A1" s="53" t="s">
        <v>0</v>
      </c>
      <c r="B1" s="53" t="s">
        <v>390</v>
      </c>
      <c r="C1" s="54" t="str">
        <f>"Назва"&amp;REPT(" ", 255)</f>
        <v xml:space="preserve">Назва                                                                                                                                                                                                                                                               </v>
      </c>
      <c r="D1" s="54" t="s">
        <v>4</v>
      </c>
      <c r="E1" s="54" t="str">
        <f>"Метрика"&amp;REPT(" ", 255)</f>
        <v xml:space="preserve">Метрика                                                                                                                                                                                                                                                               </v>
      </c>
      <c r="F1" s="54" t="s">
        <v>6</v>
      </c>
      <c r="G1" s="54" t="s">
        <v>391</v>
      </c>
      <c r="H1" s="54" t="s">
        <v>392</v>
      </c>
      <c r="I1" s="54" t="s">
        <v>393</v>
      </c>
      <c r="J1" s="54" t="s">
        <v>394</v>
      </c>
      <c r="K1" s="54" t="s">
        <v>395</v>
      </c>
      <c r="L1" s="54" t="s">
        <v>396</v>
      </c>
      <c r="M1" s="54" t="s">
        <v>398</v>
      </c>
      <c r="N1" s="54" t="s">
        <v>399</v>
      </c>
      <c r="O1" s="54" t="s">
        <v>400</v>
      </c>
      <c r="P1" s="54" t="s">
        <v>401</v>
      </c>
    </row>
    <row r="2" spans="1:16" s="26" customFormat="1" ht="15.6" x14ac:dyDescent="0.3">
      <c r="A2" s="55">
        <v>1</v>
      </c>
      <c r="B2" s="55">
        <v>2</v>
      </c>
      <c r="C2" s="55">
        <v>3</v>
      </c>
      <c r="D2" s="55">
        <v>4</v>
      </c>
      <c r="E2" s="55">
        <v>5</v>
      </c>
      <c r="F2" s="55">
        <v>6</v>
      </c>
      <c r="G2" s="55">
        <v>7</v>
      </c>
      <c r="H2" s="55">
        <v>8</v>
      </c>
      <c r="I2" s="55">
        <v>9</v>
      </c>
      <c r="J2" s="55">
        <v>10</v>
      </c>
      <c r="K2" s="55">
        <v>11</v>
      </c>
      <c r="L2" s="55">
        <v>12</v>
      </c>
      <c r="M2" s="55">
        <v>13</v>
      </c>
      <c r="N2" s="55">
        <v>14</v>
      </c>
      <c r="O2" s="55">
        <v>15</v>
      </c>
      <c r="P2" s="55">
        <v>16</v>
      </c>
    </row>
    <row r="3" spans="1:16" s="26" customFormat="1" ht="100.8" x14ac:dyDescent="0.3">
      <c r="A3" s="42">
        <v>1</v>
      </c>
      <c r="B3" s="51" t="s">
        <v>358</v>
      </c>
      <c r="C3" s="51" t="s">
        <v>339</v>
      </c>
      <c r="D3" s="43"/>
      <c r="E3" s="51" t="s">
        <v>355</v>
      </c>
      <c r="F3" s="44" t="s">
        <v>23</v>
      </c>
      <c r="G3" s="51" t="s">
        <v>24</v>
      </c>
      <c r="H3" s="51" t="s">
        <v>337</v>
      </c>
      <c r="I3" s="35" t="s">
        <v>408</v>
      </c>
      <c r="J3" s="35" t="s">
        <v>357</v>
      </c>
      <c r="K3" s="45" t="s">
        <v>356</v>
      </c>
      <c r="L3" s="35" t="s">
        <v>397</v>
      </c>
      <c r="M3" s="45" t="s">
        <v>338</v>
      </c>
      <c r="N3" s="45" t="s">
        <v>389</v>
      </c>
      <c r="O3" s="45" t="s">
        <v>402</v>
      </c>
      <c r="P3" s="35" t="s">
        <v>403</v>
      </c>
    </row>
    <row r="4" spans="1:16" s="26" customFormat="1" ht="100.8" x14ac:dyDescent="0.3">
      <c r="A4" s="42">
        <v>2</v>
      </c>
      <c r="B4" s="51" t="s">
        <v>359</v>
      </c>
      <c r="C4" s="51" t="s">
        <v>340</v>
      </c>
      <c r="D4" s="43"/>
      <c r="E4" s="51" t="s">
        <v>355</v>
      </c>
      <c r="F4" s="44" t="s">
        <v>336</v>
      </c>
      <c r="G4" s="51" t="s">
        <v>24</v>
      </c>
      <c r="H4" s="51" t="s">
        <v>337</v>
      </c>
      <c r="I4" s="35" t="s">
        <v>408</v>
      </c>
      <c r="J4" s="35" t="s">
        <v>357</v>
      </c>
      <c r="K4" s="45" t="s">
        <v>356</v>
      </c>
      <c r="L4" s="35" t="s">
        <v>397</v>
      </c>
      <c r="M4" s="45" t="s">
        <v>338</v>
      </c>
      <c r="N4" s="45" t="s">
        <v>389</v>
      </c>
      <c r="O4" s="51" t="s">
        <v>402</v>
      </c>
      <c r="P4" s="35" t="s">
        <v>403</v>
      </c>
    </row>
    <row r="5" spans="1:16" s="26" customFormat="1" ht="57.6" x14ac:dyDescent="0.3">
      <c r="A5" s="42">
        <v>3</v>
      </c>
      <c r="B5" s="51" t="s">
        <v>360</v>
      </c>
      <c r="C5" s="51" t="s">
        <v>381</v>
      </c>
      <c r="D5" s="43"/>
      <c r="E5" s="51" t="s">
        <v>355</v>
      </c>
      <c r="F5" s="44" t="s">
        <v>344</v>
      </c>
      <c r="G5" s="51" t="s">
        <v>24</v>
      </c>
      <c r="H5" s="51" t="s">
        <v>337</v>
      </c>
      <c r="I5" s="35" t="s">
        <v>408</v>
      </c>
      <c r="J5" s="35" t="s">
        <v>357</v>
      </c>
      <c r="K5" s="45" t="s">
        <v>356</v>
      </c>
      <c r="L5" s="35" t="s">
        <v>397</v>
      </c>
      <c r="M5" s="45" t="s">
        <v>338</v>
      </c>
      <c r="N5" s="45" t="s">
        <v>389</v>
      </c>
      <c r="O5" s="51" t="s">
        <v>402</v>
      </c>
      <c r="P5" s="35" t="s">
        <v>404</v>
      </c>
    </row>
    <row r="6" spans="1:16" s="26" customFormat="1" ht="100.8" x14ac:dyDescent="0.3">
      <c r="A6" s="42">
        <v>4</v>
      </c>
      <c r="B6" s="51" t="s">
        <v>361</v>
      </c>
      <c r="C6" s="51" t="s">
        <v>341</v>
      </c>
      <c r="D6" s="43"/>
      <c r="E6" s="51" t="s">
        <v>355</v>
      </c>
      <c r="F6" s="44" t="s">
        <v>336</v>
      </c>
      <c r="G6" s="51" t="s">
        <v>24</v>
      </c>
      <c r="H6" s="51" t="s">
        <v>337</v>
      </c>
      <c r="I6" s="35" t="s">
        <v>408</v>
      </c>
      <c r="J6" s="35" t="s">
        <v>357</v>
      </c>
      <c r="K6" s="45" t="s">
        <v>356</v>
      </c>
      <c r="L6" s="35" t="s">
        <v>397</v>
      </c>
      <c r="M6" s="45" t="s">
        <v>338</v>
      </c>
      <c r="N6" s="45" t="s">
        <v>389</v>
      </c>
      <c r="O6" s="51" t="s">
        <v>402</v>
      </c>
      <c r="P6" s="35" t="s">
        <v>403</v>
      </c>
    </row>
    <row r="7" spans="1:16" s="26" customFormat="1" ht="57.6" x14ac:dyDescent="0.3">
      <c r="A7" s="42">
        <v>5</v>
      </c>
      <c r="B7" s="51" t="s">
        <v>362</v>
      </c>
      <c r="C7" s="51" t="s">
        <v>382</v>
      </c>
      <c r="D7" s="43"/>
      <c r="E7" s="51" t="s">
        <v>355</v>
      </c>
      <c r="F7" s="44" t="s">
        <v>344</v>
      </c>
      <c r="G7" s="51" t="s">
        <v>24</v>
      </c>
      <c r="H7" s="51" t="s">
        <v>337</v>
      </c>
      <c r="I7" s="35" t="s">
        <v>408</v>
      </c>
      <c r="J7" s="35" t="s">
        <v>357</v>
      </c>
      <c r="K7" s="45" t="s">
        <v>356</v>
      </c>
      <c r="L7" s="35" t="s">
        <v>397</v>
      </c>
      <c r="M7" s="45" t="s">
        <v>338</v>
      </c>
      <c r="N7" s="45" t="s">
        <v>389</v>
      </c>
      <c r="O7" s="51" t="s">
        <v>402</v>
      </c>
      <c r="P7" s="35" t="s">
        <v>404</v>
      </c>
    </row>
    <row r="8" spans="1:16" s="26" customFormat="1" ht="100.8" x14ac:dyDescent="0.3">
      <c r="A8" s="42">
        <v>6</v>
      </c>
      <c r="B8" s="51" t="s">
        <v>363</v>
      </c>
      <c r="C8" s="51" t="s">
        <v>342</v>
      </c>
      <c r="D8" s="43"/>
      <c r="E8" s="51" t="s">
        <v>355</v>
      </c>
      <c r="F8" s="44" t="s">
        <v>336</v>
      </c>
      <c r="G8" s="51" t="s">
        <v>24</v>
      </c>
      <c r="H8" s="51" t="s">
        <v>337</v>
      </c>
      <c r="I8" s="35" t="s">
        <v>408</v>
      </c>
      <c r="J8" s="35" t="s">
        <v>357</v>
      </c>
      <c r="K8" s="45" t="s">
        <v>356</v>
      </c>
      <c r="L8" s="35" t="s">
        <v>397</v>
      </c>
      <c r="M8" s="45" t="s">
        <v>338</v>
      </c>
      <c r="N8" s="45" t="s">
        <v>389</v>
      </c>
      <c r="O8" s="51" t="s">
        <v>402</v>
      </c>
      <c r="P8" s="35" t="s">
        <v>403</v>
      </c>
    </row>
    <row r="9" spans="1:16" s="26" customFormat="1" ht="100.8" x14ac:dyDescent="0.3">
      <c r="A9" s="42">
        <v>7</v>
      </c>
      <c r="B9" s="51" t="s">
        <v>364</v>
      </c>
      <c r="C9" s="51" t="s">
        <v>343</v>
      </c>
      <c r="D9" s="43"/>
      <c r="E9" s="51" t="s">
        <v>355</v>
      </c>
      <c r="F9" s="44" t="s">
        <v>344</v>
      </c>
      <c r="G9" s="51" t="s">
        <v>24</v>
      </c>
      <c r="H9" s="51" t="s">
        <v>337</v>
      </c>
      <c r="I9" s="35" t="s">
        <v>408</v>
      </c>
      <c r="J9" s="35" t="s">
        <v>357</v>
      </c>
      <c r="K9" s="45" t="s">
        <v>356</v>
      </c>
      <c r="L9" s="35" t="s">
        <v>397</v>
      </c>
      <c r="M9" s="45" t="s">
        <v>338</v>
      </c>
      <c r="N9" s="45" t="s">
        <v>389</v>
      </c>
      <c r="O9" s="51" t="s">
        <v>402</v>
      </c>
      <c r="P9" s="35" t="s">
        <v>403</v>
      </c>
    </row>
    <row r="10" spans="1:16" s="26" customFormat="1" ht="100.8" x14ac:dyDescent="0.3">
      <c r="A10" s="42">
        <v>8</v>
      </c>
      <c r="B10" s="51" t="s">
        <v>365</v>
      </c>
      <c r="C10" s="51" t="s">
        <v>380</v>
      </c>
      <c r="D10" s="43"/>
      <c r="E10" s="51" t="s">
        <v>355</v>
      </c>
      <c r="F10" s="44" t="s">
        <v>336</v>
      </c>
      <c r="G10" s="51" t="s">
        <v>24</v>
      </c>
      <c r="H10" s="51" t="s">
        <v>337</v>
      </c>
      <c r="I10" s="35" t="s">
        <v>408</v>
      </c>
      <c r="J10" s="35" t="s">
        <v>357</v>
      </c>
      <c r="K10" s="45" t="s">
        <v>356</v>
      </c>
      <c r="L10" s="35" t="s">
        <v>397</v>
      </c>
      <c r="M10" s="45" t="s">
        <v>338</v>
      </c>
      <c r="N10" s="45" t="s">
        <v>389</v>
      </c>
      <c r="O10" s="51" t="s">
        <v>402</v>
      </c>
      <c r="P10" s="35" t="s">
        <v>403</v>
      </c>
    </row>
    <row r="11" spans="1:16" s="26" customFormat="1" ht="100.8" x14ac:dyDescent="0.3">
      <c r="A11" s="42">
        <v>9</v>
      </c>
      <c r="B11" s="51" t="s">
        <v>366</v>
      </c>
      <c r="C11" s="51" t="s">
        <v>345</v>
      </c>
      <c r="D11" s="43"/>
      <c r="E11" s="51" t="s">
        <v>355</v>
      </c>
      <c r="F11" s="44" t="s">
        <v>336</v>
      </c>
      <c r="G11" s="51" t="s">
        <v>24</v>
      </c>
      <c r="H11" s="51" t="s">
        <v>337</v>
      </c>
      <c r="I11" s="35" t="s">
        <v>408</v>
      </c>
      <c r="J11" s="35" t="s">
        <v>357</v>
      </c>
      <c r="K11" s="45" t="s">
        <v>356</v>
      </c>
      <c r="L11" s="35" t="s">
        <v>397</v>
      </c>
      <c r="M11" s="45" t="s">
        <v>338</v>
      </c>
      <c r="N11" s="45" t="s">
        <v>389</v>
      </c>
      <c r="O11" s="51" t="s">
        <v>402</v>
      </c>
      <c r="P11" s="35" t="s">
        <v>403</v>
      </c>
    </row>
    <row r="12" spans="1:16" s="26" customFormat="1" ht="57.6" x14ac:dyDescent="0.3">
      <c r="A12" s="42">
        <v>10</v>
      </c>
      <c r="B12" s="51" t="s">
        <v>367</v>
      </c>
      <c r="C12" s="51" t="s">
        <v>383</v>
      </c>
      <c r="D12" s="43"/>
      <c r="E12" s="51" t="s">
        <v>355</v>
      </c>
      <c r="F12" s="44" t="s">
        <v>344</v>
      </c>
      <c r="G12" s="51" t="s">
        <v>24</v>
      </c>
      <c r="H12" s="51" t="s">
        <v>337</v>
      </c>
      <c r="I12" s="35" t="s">
        <v>408</v>
      </c>
      <c r="J12" s="35" t="s">
        <v>357</v>
      </c>
      <c r="K12" s="45" t="s">
        <v>356</v>
      </c>
      <c r="L12" s="35" t="s">
        <v>397</v>
      </c>
      <c r="M12" s="45" t="s">
        <v>338</v>
      </c>
      <c r="N12" s="45" t="s">
        <v>389</v>
      </c>
      <c r="O12" s="51" t="s">
        <v>402</v>
      </c>
      <c r="P12" s="35" t="s">
        <v>404</v>
      </c>
    </row>
    <row r="13" spans="1:16" s="26" customFormat="1" ht="100.8" x14ac:dyDescent="0.3">
      <c r="A13" s="42">
        <v>11</v>
      </c>
      <c r="B13" s="51" t="s">
        <v>368</v>
      </c>
      <c r="C13" s="51" t="s">
        <v>346</v>
      </c>
      <c r="D13" s="43"/>
      <c r="E13" s="51" t="s">
        <v>355</v>
      </c>
      <c r="F13" s="44" t="s">
        <v>336</v>
      </c>
      <c r="G13" s="51" t="s">
        <v>24</v>
      </c>
      <c r="H13" s="51" t="s">
        <v>337</v>
      </c>
      <c r="I13" s="35" t="s">
        <v>408</v>
      </c>
      <c r="J13" s="35" t="s">
        <v>357</v>
      </c>
      <c r="K13" s="45" t="s">
        <v>356</v>
      </c>
      <c r="L13" s="35" t="s">
        <v>397</v>
      </c>
      <c r="M13" s="45" t="s">
        <v>338</v>
      </c>
      <c r="N13" s="45" t="s">
        <v>389</v>
      </c>
      <c r="O13" s="51" t="s">
        <v>402</v>
      </c>
      <c r="P13" s="35" t="s">
        <v>403</v>
      </c>
    </row>
    <row r="14" spans="1:16" s="26" customFormat="1" ht="86.4" x14ac:dyDescent="0.3">
      <c r="A14" s="42">
        <v>12</v>
      </c>
      <c r="B14" s="51" t="s">
        <v>369</v>
      </c>
      <c r="C14" s="51" t="s">
        <v>384</v>
      </c>
      <c r="D14" s="43"/>
      <c r="E14" s="51" t="s">
        <v>355</v>
      </c>
      <c r="F14" s="44" t="s">
        <v>344</v>
      </c>
      <c r="G14" s="51" t="s">
        <v>24</v>
      </c>
      <c r="H14" s="51" t="s">
        <v>337</v>
      </c>
      <c r="I14" s="35" t="s">
        <v>408</v>
      </c>
      <c r="J14" s="35" t="s">
        <v>357</v>
      </c>
      <c r="K14" s="45" t="s">
        <v>356</v>
      </c>
      <c r="L14" s="35" t="s">
        <v>397</v>
      </c>
      <c r="M14" s="45" t="s">
        <v>338</v>
      </c>
      <c r="N14" s="45" t="s">
        <v>389</v>
      </c>
      <c r="O14" s="51" t="s">
        <v>402</v>
      </c>
      <c r="P14" s="35" t="s">
        <v>404</v>
      </c>
    </row>
    <row r="15" spans="1:16" s="26" customFormat="1" ht="100.8" x14ac:dyDescent="0.3">
      <c r="A15" s="42">
        <v>13</v>
      </c>
      <c r="B15" s="51" t="s">
        <v>370</v>
      </c>
      <c r="C15" s="51" t="s">
        <v>347</v>
      </c>
      <c r="D15" s="43"/>
      <c r="E15" s="51" t="s">
        <v>355</v>
      </c>
      <c r="F15" s="44" t="s">
        <v>336</v>
      </c>
      <c r="G15" s="51" t="s">
        <v>24</v>
      </c>
      <c r="H15" s="51" t="s">
        <v>337</v>
      </c>
      <c r="I15" s="35" t="s">
        <v>408</v>
      </c>
      <c r="J15" s="35" t="s">
        <v>357</v>
      </c>
      <c r="K15" s="45" t="s">
        <v>356</v>
      </c>
      <c r="L15" s="35" t="s">
        <v>397</v>
      </c>
      <c r="M15" s="45" t="s">
        <v>338</v>
      </c>
      <c r="N15" s="45" t="s">
        <v>389</v>
      </c>
      <c r="O15" s="51" t="s">
        <v>402</v>
      </c>
      <c r="P15" s="35" t="s">
        <v>405</v>
      </c>
    </row>
    <row r="16" spans="1:16" s="26" customFormat="1" ht="57.6" x14ac:dyDescent="0.3">
      <c r="A16" s="42">
        <v>14</v>
      </c>
      <c r="B16" s="51" t="s">
        <v>371</v>
      </c>
      <c r="C16" s="51" t="s">
        <v>353</v>
      </c>
      <c r="D16" s="43"/>
      <c r="E16" s="51" t="s">
        <v>355</v>
      </c>
      <c r="F16" s="44" t="s">
        <v>336</v>
      </c>
      <c r="G16" s="51" t="s">
        <v>24</v>
      </c>
      <c r="H16" s="51" t="s">
        <v>337</v>
      </c>
      <c r="I16" s="35" t="s">
        <v>408</v>
      </c>
      <c r="J16" s="35" t="s">
        <v>357</v>
      </c>
      <c r="K16" s="45" t="s">
        <v>356</v>
      </c>
      <c r="L16" s="35" t="s">
        <v>397</v>
      </c>
      <c r="M16" s="45" t="s">
        <v>338</v>
      </c>
      <c r="N16" s="45" t="s">
        <v>389</v>
      </c>
      <c r="O16" s="51" t="s">
        <v>402</v>
      </c>
      <c r="P16" s="35" t="s">
        <v>404</v>
      </c>
    </row>
    <row r="17" spans="1:16" s="26" customFormat="1" ht="100.8" x14ac:dyDescent="0.3">
      <c r="A17" s="42">
        <v>15</v>
      </c>
      <c r="B17" s="51" t="s">
        <v>372</v>
      </c>
      <c r="C17" s="51" t="s">
        <v>348</v>
      </c>
      <c r="D17" s="43"/>
      <c r="E17" s="51" t="s">
        <v>355</v>
      </c>
      <c r="F17" s="44" t="s">
        <v>336</v>
      </c>
      <c r="G17" s="51" t="s">
        <v>24</v>
      </c>
      <c r="H17" s="51" t="s">
        <v>337</v>
      </c>
      <c r="I17" s="35" t="s">
        <v>408</v>
      </c>
      <c r="J17" s="35" t="s">
        <v>357</v>
      </c>
      <c r="K17" s="45" t="s">
        <v>356</v>
      </c>
      <c r="L17" s="35" t="s">
        <v>397</v>
      </c>
      <c r="M17" s="45" t="s">
        <v>338</v>
      </c>
      <c r="N17" s="45" t="s">
        <v>389</v>
      </c>
      <c r="O17" s="51" t="s">
        <v>402</v>
      </c>
      <c r="P17" s="35" t="s">
        <v>405</v>
      </c>
    </row>
    <row r="18" spans="1:16" s="26" customFormat="1" ht="57.6" x14ac:dyDescent="0.3">
      <c r="A18" s="42">
        <v>16</v>
      </c>
      <c r="B18" s="51" t="s">
        <v>373</v>
      </c>
      <c r="C18" s="51" t="s">
        <v>354</v>
      </c>
      <c r="D18" s="43"/>
      <c r="E18" s="51" t="s">
        <v>355</v>
      </c>
      <c r="F18" s="44" t="s">
        <v>336</v>
      </c>
      <c r="G18" s="51" t="s">
        <v>24</v>
      </c>
      <c r="H18" s="51" t="s">
        <v>337</v>
      </c>
      <c r="I18" s="35" t="s">
        <v>408</v>
      </c>
      <c r="J18" s="35" t="s">
        <v>357</v>
      </c>
      <c r="K18" s="45" t="s">
        <v>356</v>
      </c>
      <c r="L18" s="35" t="s">
        <v>397</v>
      </c>
      <c r="M18" s="45" t="s">
        <v>338</v>
      </c>
      <c r="N18" s="45" t="s">
        <v>389</v>
      </c>
      <c r="O18" s="51" t="s">
        <v>402</v>
      </c>
      <c r="P18" s="35" t="s">
        <v>404</v>
      </c>
    </row>
    <row r="19" spans="1:16" s="26" customFormat="1" ht="57.6" x14ac:dyDescent="0.3">
      <c r="A19" s="42">
        <v>17</v>
      </c>
      <c r="B19" s="51" t="s">
        <v>374</v>
      </c>
      <c r="C19" s="51" t="s">
        <v>349</v>
      </c>
      <c r="D19" s="43"/>
      <c r="E19" s="51" t="s">
        <v>355</v>
      </c>
      <c r="F19" s="44" t="s">
        <v>336</v>
      </c>
      <c r="G19" s="51" t="s">
        <v>24</v>
      </c>
      <c r="H19" s="51" t="s">
        <v>337</v>
      </c>
      <c r="I19" s="35" t="s">
        <v>408</v>
      </c>
      <c r="J19" s="35" t="s">
        <v>357</v>
      </c>
      <c r="K19" s="45" t="s">
        <v>356</v>
      </c>
      <c r="L19" s="35" t="s">
        <v>397</v>
      </c>
      <c r="M19" s="45" t="s">
        <v>338</v>
      </c>
      <c r="N19" s="45" t="s">
        <v>389</v>
      </c>
      <c r="O19" s="51" t="s">
        <v>402</v>
      </c>
      <c r="P19" s="35" t="s">
        <v>406</v>
      </c>
    </row>
    <row r="20" spans="1:16" s="26" customFormat="1" ht="86.4" x14ac:dyDescent="0.3">
      <c r="A20" s="42">
        <v>18</v>
      </c>
      <c r="B20" s="51" t="s">
        <v>375</v>
      </c>
      <c r="C20" s="51" t="s">
        <v>350</v>
      </c>
      <c r="D20" s="43"/>
      <c r="E20" s="51" t="s">
        <v>355</v>
      </c>
      <c r="F20" s="44" t="s">
        <v>344</v>
      </c>
      <c r="G20" s="51" t="s">
        <v>24</v>
      </c>
      <c r="H20" s="51" t="s">
        <v>337</v>
      </c>
      <c r="I20" s="35" t="s">
        <v>408</v>
      </c>
      <c r="J20" s="35" t="s">
        <v>357</v>
      </c>
      <c r="K20" s="45" t="s">
        <v>356</v>
      </c>
      <c r="L20" s="35" t="s">
        <v>397</v>
      </c>
      <c r="M20" s="45" t="s">
        <v>338</v>
      </c>
      <c r="N20" s="45" t="s">
        <v>389</v>
      </c>
      <c r="O20" s="51" t="s">
        <v>402</v>
      </c>
      <c r="P20" s="35" t="s">
        <v>407</v>
      </c>
    </row>
    <row r="21" spans="1:16" s="26" customFormat="1" ht="57.6" x14ac:dyDescent="0.3">
      <c r="A21" s="42">
        <v>19</v>
      </c>
      <c r="B21" s="51" t="s">
        <v>376</v>
      </c>
      <c r="C21" s="51" t="s">
        <v>351</v>
      </c>
      <c r="D21" s="43"/>
      <c r="E21" s="51" t="s">
        <v>355</v>
      </c>
      <c r="F21" s="44" t="s">
        <v>336</v>
      </c>
      <c r="G21" s="51" t="s">
        <v>24</v>
      </c>
      <c r="H21" s="51" t="s">
        <v>337</v>
      </c>
      <c r="I21" s="35" t="s">
        <v>408</v>
      </c>
      <c r="J21" s="35" t="s">
        <v>357</v>
      </c>
      <c r="K21" s="45" t="s">
        <v>356</v>
      </c>
      <c r="L21" s="35" t="s">
        <v>397</v>
      </c>
      <c r="M21" s="45" t="s">
        <v>338</v>
      </c>
      <c r="N21" s="45" t="s">
        <v>389</v>
      </c>
      <c r="O21" s="51" t="s">
        <v>402</v>
      </c>
      <c r="P21" s="35" t="s">
        <v>406</v>
      </c>
    </row>
    <row r="22" spans="1:16" s="26" customFormat="1" ht="86.4" x14ac:dyDescent="0.3">
      <c r="A22" s="42">
        <v>20</v>
      </c>
      <c r="B22" s="51" t="s">
        <v>377</v>
      </c>
      <c r="C22" s="51" t="s">
        <v>352</v>
      </c>
      <c r="D22" s="43"/>
      <c r="E22" s="51" t="s">
        <v>355</v>
      </c>
      <c r="F22" s="44" t="s">
        <v>344</v>
      </c>
      <c r="G22" s="51" t="s">
        <v>24</v>
      </c>
      <c r="H22" s="51" t="s">
        <v>337</v>
      </c>
      <c r="I22" s="35" t="s">
        <v>408</v>
      </c>
      <c r="J22" s="35" t="s">
        <v>357</v>
      </c>
      <c r="K22" s="45" t="s">
        <v>356</v>
      </c>
      <c r="L22" s="35" t="s">
        <v>397</v>
      </c>
      <c r="M22" s="45" t="s">
        <v>338</v>
      </c>
      <c r="N22" s="45" t="s">
        <v>389</v>
      </c>
      <c r="O22" s="51" t="s">
        <v>402</v>
      </c>
      <c r="P22" s="35" t="s">
        <v>407</v>
      </c>
    </row>
    <row r="23" spans="1:16" ht="100.8" x14ac:dyDescent="0.3">
      <c r="A23" s="42">
        <v>21</v>
      </c>
      <c r="B23" s="51" t="s">
        <v>385</v>
      </c>
      <c r="C23" s="51" t="s">
        <v>387</v>
      </c>
      <c r="D23" s="43"/>
      <c r="E23" s="51" t="s">
        <v>355</v>
      </c>
      <c r="F23" s="44" t="s">
        <v>336</v>
      </c>
      <c r="G23" s="51" t="s">
        <v>24</v>
      </c>
      <c r="H23" s="51" t="s">
        <v>337</v>
      </c>
      <c r="I23" s="35" t="s">
        <v>408</v>
      </c>
      <c r="J23" s="35" t="s">
        <v>357</v>
      </c>
      <c r="K23" s="45" t="s">
        <v>356</v>
      </c>
      <c r="L23" s="35" t="s">
        <v>397</v>
      </c>
      <c r="M23" s="45" t="s">
        <v>338</v>
      </c>
      <c r="N23" s="45" t="s">
        <v>389</v>
      </c>
      <c r="O23" s="51" t="s">
        <v>402</v>
      </c>
      <c r="P23" s="35" t="s">
        <v>403</v>
      </c>
    </row>
    <row r="24" spans="1:16" ht="57.6" x14ac:dyDescent="0.3">
      <c r="A24" s="42">
        <v>22</v>
      </c>
      <c r="B24" s="51" t="s">
        <v>386</v>
      </c>
      <c r="C24" s="51" t="s">
        <v>388</v>
      </c>
      <c r="D24" s="43"/>
      <c r="E24" s="51" t="s">
        <v>355</v>
      </c>
      <c r="F24" s="44" t="s">
        <v>344</v>
      </c>
      <c r="G24" s="51" t="s">
        <v>24</v>
      </c>
      <c r="H24" s="51" t="s">
        <v>337</v>
      </c>
      <c r="I24" s="35" t="s">
        <v>408</v>
      </c>
      <c r="J24" s="35" t="s">
        <v>357</v>
      </c>
      <c r="K24" s="45" t="s">
        <v>356</v>
      </c>
      <c r="L24" s="35" t="s">
        <v>397</v>
      </c>
      <c r="M24" s="45" t="s">
        <v>338</v>
      </c>
      <c r="N24" s="45" t="s">
        <v>389</v>
      </c>
      <c r="O24" s="51" t="s">
        <v>402</v>
      </c>
      <c r="P24" s="35" t="s">
        <v>404</v>
      </c>
    </row>
    <row r="31" spans="1:16" ht="18" hidden="1" customHeight="1" x14ac:dyDescent="0.3">
      <c r="A31" s="47" t="s">
        <v>51</v>
      </c>
      <c r="B31" s="47"/>
      <c r="C31" s="47"/>
      <c r="D31" s="47"/>
      <c r="E31" s="47"/>
      <c r="F31" s="47"/>
      <c r="G31" s="47"/>
      <c r="H31" s="47"/>
    </row>
    <row r="32" spans="1:16" ht="14.4" hidden="1" customHeight="1" x14ac:dyDescent="0.3">
      <c r="A32" s="48" t="s">
        <v>36</v>
      </c>
      <c r="B32" s="48"/>
      <c r="C32" s="49"/>
      <c r="D32" s="50" t="s">
        <v>57</v>
      </c>
      <c r="E32" s="50"/>
      <c r="F32" s="50"/>
      <c r="G32" s="50"/>
      <c r="H32" s="50"/>
    </row>
    <row r="33" spans="1:16" ht="14.4" hidden="1" customHeight="1" x14ac:dyDescent="0.3">
      <c r="A33" s="48" t="s">
        <v>32</v>
      </c>
      <c r="B33" s="48"/>
      <c r="C33" s="51"/>
      <c r="D33" s="50" t="s">
        <v>53</v>
      </c>
      <c r="E33" s="50"/>
      <c r="F33" s="50"/>
      <c r="G33" s="50"/>
      <c r="H33" s="50"/>
    </row>
    <row r="34" spans="1:16" ht="14.4" hidden="1" customHeight="1" x14ac:dyDescent="0.3">
      <c r="A34" s="48" t="s">
        <v>34</v>
      </c>
      <c r="B34" s="48"/>
      <c r="C34" s="52"/>
      <c r="D34" s="50" t="s">
        <v>54</v>
      </c>
      <c r="E34" s="50"/>
      <c r="F34" s="50"/>
      <c r="G34" s="50"/>
      <c r="H34" s="50"/>
    </row>
    <row r="35" spans="1:16" ht="14.4" hidden="1" customHeight="1" x14ac:dyDescent="0.3">
      <c r="A35" s="48" t="s">
        <v>35</v>
      </c>
      <c r="B35" s="48"/>
      <c r="C35" s="51"/>
      <c r="D35" s="50" t="s">
        <v>56</v>
      </c>
      <c r="E35" s="50"/>
      <c r="F35" s="50"/>
      <c r="G35" s="50"/>
      <c r="H35" s="50"/>
    </row>
    <row r="36" spans="1:16" ht="14.4" hidden="1" customHeight="1" x14ac:dyDescent="0.3">
      <c r="A36" s="48" t="s">
        <v>45</v>
      </c>
      <c r="B36" s="48"/>
      <c r="C36" s="51"/>
      <c r="D36" s="50" t="s">
        <v>55</v>
      </c>
      <c r="E36" s="50"/>
      <c r="F36" s="50"/>
      <c r="G36" s="50"/>
      <c r="H36" s="50"/>
    </row>
    <row r="37" spans="1:16" s="31" customFormat="1" x14ac:dyDescent="0.3">
      <c r="A37" s="29"/>
      <c r="B37" s="30"/>
      <c r="C37" s="30"/>
      <c r="D37" s="27"/>
      <c r="E37" s="27"/>
      <c r="F37" s="27"/>
      <c r="G37" s="27"/>
      <c r="H37" s="27"/>
      <c r="O37" s="32"/>
      <c r="P37" s="27"/>
    </row>
  </sheetData>
  <pageMargins left="0.19685039370078741" right="0.19685039370078741" top="0.39370078740157483" bottom="0.19685039370078741" header="0.31496062992125984" footer="0.31496062992125984"/>
  <pageSetup paperSize="9" scale="65" pageOrder="overThenDown"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75" zoomScaleNormal="75" workbookViewId="0">
      <pane ySplit="1" topLeftCell="A2" activePane="bottomLeft" state="frozen"/>
      <selection activeCell="A3" sqref="A3"/>
      <selection pane="bottomLeft" activeCell="A2" sqref="A2"/>
    </sheetView>
  </sheetViews>
  <sheetFormatPr defaultColWidth="9.109375" defaultRowHeight="15.6" x14ac:dyDescent="0.3"/>
  <cols>
    <col min="1" max="1" width="135" style="36" customWidth="1"/>
    <col min="2" max="2" width="14.44140625" style="36" customWidth="1"/>
    <col min="3" max="3" width="11" style="36" customWidth="1"/>
    <col min="4" max="4" width="16.5546875" style="36" customWidth="1"/>
    <col min="5" max="16384" width="9.109375" style="36"/>
  </cols>
  <sheetData>
    <row r="1" spans="1:4" x14ac:dyDescent="0.3">
      <c r="A1" s="37" t="s">
        <v>27</v>
      </c>
      <c r="B1" s="41" t="s">
        <v>390</v>
      </c>
      <c r="C1" s="37" t="s">
        <v>5</v>
      </c>
      <c r="D1" s="37" t="s">
        <v>378</v>
      </c>
    </row>
    <row r="2" spans="1:4" x14ac:dyDescent="0.3">
      <c r="A2" s="38"/>
      <c r="B2" s="37"/>
      <c r="C2" s="39">
        <v>1</v>
      </c>
      <c r="D2" s="39">
        <v>2</v>
      </c>
    </row>
    <row r="3" spans="1:4" x14ac:dyDescent="0.3">
      <c r="A3" s="45" t="s">
        <v>339</v>
      </c>
      <c r="B3" s="46" t="s">
        <v>358</v>
      </c>
      <c r="C3" s="40" t="s">
        <v>355</v>
      </c>
      <c r="D3" s="40" t="s">
        <v>379</v>
      </c>
    </row>
    <row r="4" spans="1:4" x14ac:dyDescent="0.3">
      <c r="A4" s="45" t="s">
        <v>340</v>
      </c>
      <c r="B4" s="46" t="s">
        <v>359</v>
      </c>
      <c r="C4" s="40" t="s">
        <v>355</v>
      </c>
      <c r="D4" s="40" t="s">
        <v>379</v>
      </c>
    </row>
    <row r="5" spans="1:4" x14ac:dyDescent="0.3">
      <c r="A5" s="45" t="s">
        <v>381</v>
      </c>
      <c r="B5" s="46" t="s">
        <v>360</v>
      </c>
      <c r="C5" s="40" t="s">
        <v>355</v>
      </c>
      <c r="D5" s="40" t="s">
        <v>379</v>
      </c>
    </row>
    <row r="6" spans="1:4" x14ac:dyDescent="0.3">
      <c r="A6" s="45" t="s">
        <v>341</v>
      </c>
      <c r="B6" s="46" t="s">
        <v>361</v>
      </c>
      <c r="C6" s="40" t="s">
        <v>355</v>
      </c>
      <c r="D6" s="40" t="s">
        <v>379</v>
      </c>
    </row>
    <row r="7" spans="1:4" x14ac:dyDescent="0.3">
      <c r="A7" s="45" t="s">
        <v>382</v>
      </c>
      <c r="B7" s="46" t="s">
        <v>362</v>
      </c>
      <c r="C7" s="40" t="s">
        <v>355</v>
      </c>
      <c r="D7" s="40" t="s">
        <v>379</v>
      </c>
    </row>
    <row r="8" spans="1:4" ht="15.75" customHeight="1" x14ac:dyDescent="0.3">
      <c r="A8" s="45" t="s">
        <v>342</v>
      </c>
      <c r="B8" s="46" t="s">
        <v>363</v>
      </c>
      <c r="C8" s="40" t="s">
        <v>355</v>
      </c>
      <c r="D8" s="40" t="s">
        <v>379</v>
      </c>
    </row>
    <row r="9" spans="1:4" x14ac:dyDescent="0.3">
      <c r="A9" s="45" t="s">
        <v>343</v>
      </c>
      <c r="B9" s="46" t="s">
        <v>364</v>
      </c>
      <c r="C9" s="40" t="s">
        <v>355</v>
      </c>
      <c r="D9" s="40" t="s">
        <v>379</v>
      </c>
    </row>
    <row r="10" spans="1:4" x14ac:dyDescent="0.3">
      <c r="A10" s="45" t="s">
        <v>380</v>
      </c>
      <c r="B10" s="46" t="s">
        <v>365</v>
      </c>
      <c r="C10" s="40" t="s">
        <v>355</v>
      </c>
      <c r="D10" s="40" t="s">
        <v>379</v>
      </c>
    </row>
    <row r="11" spans="1:4" x14ac:dyDescent="0.3">
      <c r="A11" s="45" t="s">
        <v>345</v>
      </c>
      <c r="B11" s="46" t="s">
        <v>366</v>
      </c>
      <c r="C11" s="40" t="s">
        <v>355</v>
      </c>
      <c r="D11" s="40" t="s">
        <v>379</v>
      </c>
    </row>
    <row r="12" spans="1:4" x14ac:dyDescent="0.3">
      <c r="A12" s="45" t="s">
        <v>383</v>
      </c>
      <c r="B12" s="46" t="s">
        <v>367</v>
      </c>
      <c r="C12" s="40" t="s">
        <v>355</v>
      </c>
      <c r="D12" s="40" t="s">
        <v>379</v>
      </c>
    </row>
    <row r="13" spans="1:4" x14ac:dyDescent="0.3">
      <c r="A13" s="45" t="s">
        <v>346</v>
      </c>
      <c r="B13" s="46" t="s">
        <v>368</v>
      </c>
      <c r="C13" s="40" t="s">
        <v>355</v>
      </c>
      <c r="D13" s="40" t="s">
        <v>379</v>
      </c>
    </row>
    <row r="14" spans="1:4" ht="15.75" customHeight="1" x14ac:dyDescent="0.3">
      <c r="A14" s="45" t="s">
        <v>384</v>
      </c>
      <c r="B14" s="46" t="s">
        <v>369</v>
      </c>
      <c r="C14" s="40" t="s">
        <v>355</v>
      </c>
      <c r="D14" s="40" t="s">
        <v>379</v>
      </c>
    </row>
    <row r="15" spans="1:4" x14ac:dyDescent="0.3">
      <c r="A15" s="45" t="s">
        <v>347</v>
      </c>
      <c r="B15" s="46" t="s">
        <v>370</v>
      </c>
      <c r="C15" s="40" t="s">
        <v>355</v>
      </c>
      <c r="D15" s="40" t="s">
        <v>379</v>
      </c>
    </row>
    <row r="16" spans="1:4" x14ac:dyDescent="0.3">
      <c r="A16" s="45" t="s">
        <v>353</v>
      </c>
      <c r="B16" s="46" t="s">
        <v>371</v>
      </c>
      <c r="C16" s="40" t="s">
        <v>355</v>
      </c>
      <c r="D16" s="40" t="s">
        <v>379</v>
      </c>
    </row>
    <row r="17" spans="1:4" x14ac:dyDescent="0.3">
      <c r="A17" s="45" t="s">
        <v>348</v>
      </c>
      <c r="B17" s="46" t="s">
        <v>372</v>
      </c>
      <c r="C17" s="40" t="s">
        <v>355</v>
      </c>
      <c r="D17" s="40" t="s">
        <v>379</v>
      </c>
    </row>
    <row r="18" spans="1:4" x14ac:dyDescent="0.3">
      <c r="A18" s="45" t="s">
        <v>354</v>
      </c>
      <c r="B18" s="46" t="s">
        <v>373</v>
      </c>
      <c r="C18" s="40" t="s">
        <v>355</v>
      </c>
      <c r="D18" s="40" t="s">
        <v>379</v>
      </c>
    </row>
    <row r="19" spans="1:4" x14ac:dyDescent="0.3">
      <c r="A19" s="45" t="s">
        <v>349</v>
      </c>
      <c r="B19" s="46" t="s">
        <v>374</v>
      </c>
      <c r="C19" s="46" t="s">
        <v>355</v>
      </c>
      <c r="D19" s="46" t="s">
        <v>379</v>
      </c>
    </row>
    <row r="20" spans="1:4" x14ac:dyDescent="0.3">
      <c r="A20" s="45" t="s">
        <v>350</v>
      </c>
      <c r="B20" s="46" t="s">
        <v>375</v>
      </c>
      <c r="C20" s="46" t="s">
        <v>355</v>
      </c>
      <c r="D20" s="46" t="s">
        <v>379</v>
      </c>
    </row>
    <row r="21" spans="1:4" x14ac:dyDescent="0.3">
      <c r="A21" s="45" t="s">
        <v>351</v>
      </c>
      <c r="B21" s="46" t="s">
        <v>376</v>
      </c>
      <c r="C21" s="46" t="s">
        <v>355</v>
      </c>
      <c r="D21" s="46" t="s">
        <v>379</v>
      </c>
    </row>
    <row r="22" spans="1:4" x14ac:dyDescent="0.3">
      <c r="A22" s="45" t="s">
        <v>352</v>
      </c>
      <c r="B22" s="46" t="s">
        <v>377</v>
      </c>
      <c r="C22" s="46" t="s">
        <v>355</v>
      </c>
      <c r="D22" s="46" t="s">
        <v>379</v>
      </c>
    </row>
    <row r="23" spans="1:4" x14ac:dyDescent="0.3">
      <c r="A23" s="45" t="s">
        <v>387</v>
      </c>
      <c r="B23" s="46" t="s">
        <v>385</v>
      </c>
      <c r="C23" s="46" t="s">
        <v>355</v>
      </c>
      <c r="D23" s="46" t="s">
        <v>379</v>
      </c>
    </row>
    <row r="24" spans="1:4" x14ac:dyDescent="0.3">
      <c r="A24" s="45" t="s">
        <v>388</v>
      </c>
      <c r="B24" s="46" t="s">
        <v>386</v>
      </c>
      <c r="C24" s="46" t="s">
        <v>355</v>
      </c>
      <c r="D24" s="46" t="s">
        <v>379</v>
      </c>
    </row>
  </sheetData>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64" t="s">
        <v>27</v>
      </c>
      <c r="B1" s="65" t="s">
        <v>28</v>
      </c>
      <c r="C1" s="65" t="s">
        <v>29</v>
      </c>
      <c r="D1" s="66" t="s">
        <v>5</v>
      </c>
      <c r="E1" s="68" t="s">
        <v>30</v>
      </c>
      <c r="F1" s="68"/>
      <c r="G1" s="68"/>
      <c r="H1" s="68"/>
      <c r="I1" s="68"/>
    </row>
    <row r="2" spans="1:9" ht="53.25" customHeight="1" x14ac:dyDescent="0.3">
      <c r="A2" s="64"/>
      <c r="B2" s="65"/>
      <c r="C2" s="65"/>
      <c r="D2" s="67"/>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Щоденні</vt:lpstr>
      <vt:lpstr>6DX</vt:lpstr>
      <vt:lpstr>Схема 6DX</vt:lpstr>
      <vt:lpstr>Сх. 381,381-А</vt:lpstr>
      <vt:lpstr>'6DX'!Заголовки_для_друку</vt:lpstr>
      <vt:lpstr>'Схема 6DX'!Заголовки_для_друку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2022-08-24T12:57:48Z</dcterms:modified>
</cp:coreProperties>
</file>